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120" windowWidth="9720" windowHeight="9540" tabRatio="426"/>
  </bookViews>
  <sheets>
    <sheet name="registro facturas" sheetId="3" r:id="rId1"/>
  </sheets>
  <definedNames>
    <definedName name="_xlnm._FilterDatabase" localSheetId="0" hidden="1">'registro facturas'!$A$17:$N$17</definedName>
  </definedNames>
  <calcPr calcId="145621"/>
</workbook>
</file>

<file path=xl/calcChain.xml><?xml version="1.0" encoding="utf-8"?>
<calcChain xmlns="http://schemas.openxmlformats.org/spreadsheetml/2006/main">
  <c r="K71" i="3" l="1"/>
  <c r="K19" i="3"/>
  <c r="N19" i="3" s="1"/>
  <c r="K50" i="3"/>
  <c r="K79" i="3"/>
  <c r="K21" i="3"/>
  <c r="N21" i="3" s="1"/>
  <c r="K20" i="3"/>
  <c r="K89" i="3" l="1"/>
  <c r="K68" i="3"/>
  <c r="K67" i="3"/>
  <c r="K90" i="3" l="1"/>
  <c r="N90" i="3" s="1"/>
  <c r="N85" i="3"/>
  <c r="K80" i="3"/>
  <c r="N80" i="3" s="1"/>
  <c r="K96" i="3"/>
  <c r="N96" i="3" s="1"/>
  <c r="K95" i="3"/>
  <c r="N95" i="3" s="1"/>
  <c r="K91" i="3"/>
  <c r="N91" i="3" s="1"/>
  <c r="N89" i="3"/>
  <c r="N86" i="3"/>
  <c r="N84" i="3"/>
  <c r="K81" i="3"/>
  <c r="N81" i="3" s="1"/>
  <c r="N79" i="3"/>
  <c r="K76" i="3"/>
  <c r="N76" i="3" s="1"/>
  <c r="K75" i="3"/>
  <c r="N75" i="3" s="1"/>
  <c r="K74" i="3"/>
  <c r="N74" i="3" s="1"/>
  <c r="N71" i="3"/>
  <c r="N68" i="3"/>
  <c r="N67" i="3"/>
  <c r="K66" i="3"/>
  <c r="N66" i="3" s="1"/>
  <c r="N77" i="3" l="1"/>
  <c r="N97" i="3"/>
  <c r="N87" i="3"/>
  <c r="N92" i="3"/>
  <c r="N82" i="3"/>
  <c r="N69" i="3"/>
  <c r="K62" i="3"/>
  <c r="N62" i="3" s="1"/>
  <c r="K61" i="3"/>
  <c r="N61" i="3" s="1"/>
  <c r="K58" i="3"/>
  <c r="N58" i="3" s="1"/>
  <c r="K57" i="3"/>
  <c r="N57" i="3" s="1"/>
  <c r="K56" i="3"/>
  <c r="N56" i="3" s="1"/>
  <c r="K51" i="3"/>
  <c r="N51" i="3" s="1"/>
  <c r="N50" i="3"/>
  <c r="K44" i="3"/>
  <c r="N44" i="3" s="1"/>
  <c r="K47" i="3"/>
  <c r="N47" i="3" s="1"/>
  <c r="K46" i="3"/>
  <c r="N46" i="3" s="1"/>
  <c r="K45" i="3"/>
  <c r="N45" i="3" s="1"/>
  <c r="K32" i="3"/>
  <c r="N32" i="3" s="1"/>
  <c r="K33" i="3"/>
  <c r="N33" i="3" s="1"/>
  <c r="K34" i="3"/>
  <c r="N34" i="3" s="1"/>
  <c r="K39" i="3"/>
  <c r="N39" i="3" s="1"/>
  <c r="K40" i="3"/>
  <c r="N40" i="3" s="1"/>
  <c r="K38" i="3"/>
  <c r="N38" i="3" s="1"/>
  <c r="K31" i="3"/>
  <c r="N31" i="3" s="1"/>
  <c r="K28" i="3"/>
  <c r="N28" i="3" s="1"/>
  <c r="K27" i="3"/>
  <c r="N27" i="3" s="1"/>
  <c r="K26" i="3"/>
  <c r="N26" i="3" s="1"/>
  <c r="K25" i="3"/>
  <c r="N25" i="3" s="1"/>
  <c r="N20" i="3"/>
  <c r="N72" i="3"/>
  <c r="N63" i="3" l="1"/>
  <c r="N59" i="3"/>
  <c r="N41" i="3"/>
  <c r="N52" i="3"/>
  <c r="N48" i="3"/>
  <c r="N35" i="3"/>
  <c r="N29" i="3"/>
  <c r="N22" i="3"/>
  <c r="N64" i="3" l="1"/>
  <c r="N53" i="3"/>
  <c r="N36" i="3"/>
  <c r="N93" i="3" l="1"/>
  <c r="N99" i="3" s="1"/>
</calcChain>
</file>

<file path=xl/sharedStrings.xml><?xml version="1.0" encoding="utf-8"?>
<sst xmlns="http://schemas.openxmlformats.org/spreadsheetml/2006/main" count="94" uniqueCount="69">
  <si>
    <t>Proyecto:</t>
  </si>
  <si>
    <t>Entidad beneficiaria:</t>
  </si>
  <si>
    <t>Nº de orden</t>
  </si>
  <si>
    <t>Nº de documento</t>
  </si>
  <si>
    <t>Fecha de expedición</t>
  </si>
  <si>
    <t>Fecha de pago</t>
  </si>
  <si>
    <t>Concepto de gasto</t>
  </si>
  <si>
    <t>Moneda Local</t>
  </si>
  <si>
    <t>Otra Moneda</t>
  </si>
  <si>
    <t>Euros</t>
  </si>
  <si>
    <t>Beneficiaria en la convocatoria de subvenciones a proyectos de cooperación al desarrollo/microacciones del año:</t>
  </si>
  <si>
    <t>Identificación y formulación</t>
  </si>
  <si>
    <t>Terrenos y/o inmuebles</t>
  </si>
  <si>
    <t>Construcciones</t>
  </si>
  <si>
    <t>Equipos, materiales y suministros</t>
  </si>
  <si>
    <t>Personal</t>
  </si>
  <si>
    <t>Viajes, alojamientos y dietas</t>
  </si>
  <si>
    <t>Servicios técnicos y profesionales</t>
  </si>
  <si>
    <t>Funcionamiento</t>
  </si>
  <si>
    <t>Sensibilización en Asturias</t>
  </si>
  <si>
    <t>Otros</t>
  </si>
  <si>
    <t>TOTAL</t>
  </si>
  <si>
    <t>Auditoría contable</t>
  </si>
  <si>
    <t xml:space="preserve"> </t>
  </si>
  <si>
    <t xml:space="preserve">SUBVENCIONES CON DESTINO A LA EJECUCIÓN DE PROYECTOS DE COOPERACIÓN AL DESARROLLO O MICROACCIONES </t>
  </si>
  <si>
    <t>TOTAL PARTIDAS</t>
  </si>
  <si>
    <t>TOTAL CON AUDITORÍA CONTABLE</t>
  </si>
  <si>
    <t>Evaluación  externa</t>
  </si>
  <si>
    <t>% imputado</t>
  </si>
  <si>
    <t>Financiador . Primero AACD</t>
  </si>
  <si>
    <t>Alquiler de vivienda de expatriado</t>
  </si>
  <si>
    <t>A.I</t>
  </si>
  <si>
    <t>A.II</t>
  </si>
  <si>
    <t>A.II.I</t>
  </si>
  <si>
    <t>A.II.II</t>
  </si>
  <si>
    <t>Terrenos/inmuebles</t>
  </si>
  <si>
    <t>SUBTOTAL</t>
  </si>
  <si>
    <t>TOTAL PARTIDA</t>
  </si>
  <si>
    <t>A.III</t>
  </si>
  <si>
    <t>A.IV</t>
  </si>
  <si>
    <t>A.IV.I</t>
  </si>
  <si>
    <t>A.IV.II</t>
  </si>
  <si>
    <t>Equipos</t>
  </si>
  <si>
    <t>Materiales y sumunistros</t>
  </si>
  <si>
    <t>Medio acreditado del pago</t>
  </si>
  <si>
    <t>Cantidad imputada</t>
  </si>
  <si>
    <t>A.   COSTES DIRECTOS</t>
  </si>
  <si>
    <t>CIF.:</t>
  </si>
  <si>
    <t>Nº EXPEDIENTE</t>
  </si>
  <si>
    <t>TASA DE CAMBIO APLICADA:  1 EURO=</t>
  </si>
  <si>
    <t>Forma de pago</t>
  </si>
  <si>
    <t>Contado</t>
  </si>
  <si>
    <t>Transferencia</t>
  </si>
  <si>
    <t>Cheque</t>
  </si>
  <si>
    <t>Carta de pago</t>
  </si>
  <si>
    <t>otros</t>
  </si>
  <si>
    <t>A.V</t>
  </si>
  <si>
    <t>A.V.I</t>
  </si>
  <si>
    <t>Personal Local</t>
  </si>
  <si>
    <t>A.V.IÎ</t>
  </si>
  <si>
    <t>Personal Expatriado</t>
  </si>
  <si>
    <t>Proveedor/emisor</t>
  </si>
  <si>
    <t>A.VI</t>
  </si>
  <si>
    <t>A.VII</t>
  </si>
  <si>
    <t>A.VIII</t>
  </si>
  <si>
    <t>A.IX</t>
  </si>
  <si>
    <t>A.X</t>
  </si>
  <si>
    <t>Nº Part</t>
  </si>
  <si>
    <t xml:space="preserve">AYUD0166T01 ANEXO 5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</si>
</sst>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€&quot;_-;\-* #,##0.00\ &quot;€&quot;_-;_-* &quot;-&quot;??\ &quot;€&quot;_-;_-@_-"/>
    <numFmt numFmtId="164" formatCode="_ [$L.-480A]\ * #,##0.00_ ;_ [$L.-480A]\ * \-#,##0.00_ ;_ [$L.-480A]\ * &quot;-&quot;??_ ;_ @_ "/>
    <numFmt numFmtId="165" formatCode="_-* #,##0.00\ [$USD]_-;\-* #,##0.00\ [$USD]_-;_-* &quot;-&quot;??\ [$USD]_-;_-@_-"/>
  </numFmts>
  <fonts count="13" x14ac:knownFonts="1"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9"/>
      <color rgb="FF000080"/>
      <name val="Microsoft Sans Serif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9"/>
      <color theme="3" tint="0.39997558519241921"/>
      <name val="Microsoft Sans Serif"/>
      <family val="2"/>
    </font>
    <font>
      <b/>
      <sz val="9"/>
      <color theme="3" tint="0.3999755851924192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10"/>
      <name val="Arial"/>
      <family val="2"/>
    </font>
    <font>
      <b/>
      <sz val="9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11" fillId="0" borderId="0"/>
    <xf numFmtId="9" fontId="11" fillId="0" borderId="0" applyFont="0" applyFill="0" applyBorder="0" applyAlignment="0" applyProtection="0"/>
    <xf numFmtId="0" fontId="1" fillId="0" borderId="0"/>
  </cellStyleXfs>
  <cellXfs count="197">
    <xf numFmtId="0" fontId="0" fillId="0" borderId="0" xfId="0"/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0" xfId="0" applyFont="1" applyProtection="1"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3" fillId="0" borderId="0" xfId="0" applyFont="1" applyBorder="1" applyAlignment="1" applyProtection="1">
      <protection locked="0"/>
    </xf>
    <xf numFmtId="0" fontId="3" fillId="0" borderId="0" xfId="0" applyFont="1" applyBorder="1" applyProtection="1">
      <protection locked="0"/>
    </xf>
    <xf numFmtId="0" fontId="3" fillId="0" borderId="0" xfId="0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vertical="center"/>
      <protection locked="0"/>
    </xf>
    <xf numFmtId="0" fontId="3" fillId="0" borderId="5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locked="0"/>
    </xf>
    <xf numFmtId="0" fontId="3" fillId="0" borderId="5" xfId="0" applyFont="1" applyBorder="1" applyAlignment="1" applyProtection="1">
      <alignment vertical="center"/>
      <protection locked="0"/>
    </xf>
    <xf numFmtId="0" fontId="4" fillId="3" borderId="3" xfId="0" applyFont="1" applyFill="1" applyBorder="1" applyAlignment="1" applyProtection="1">
      <alignment horizontal="center" vertical="center" wrapText="1"/>
      <protection locked="0"/>
    </xf>
    <xf numFmtId="0" fontId="4" fillId="3" borderId="1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Protection="1"/>
    <xf numFmtId="0" fontId="3" fillId="2" borderId="2" xfId="0" applyFont="1" applyFill="1" applyBorder="1" applyAlignment="1" applyProtection="1">
      <alignment horizontal="center" vertical="center"/>
      <protection locked="0"/>
    </xf>
    <xf numFmtId="0" fontId="4" fillId="2" borderId="3" xfId="0" applyFont="1" applyFill="1" applyBorder="1" applyAlignment="1" applyProtection="1">
      <alignment horizontal="center" vertical="center" wrapText="1"/>
      <protection locked="0"/>
    </xf>
    <xf numFmtId="0" fontId="3" fillId="2" borderId="3" xfId="0" applyFont="1" applyFill="1" applyBorder="1" applyAlignment="1" applyProtection="1">
      <alignment horizontal="center" vertical="center"/>
      <protection locked="0"/>
    </xf>
    <xf numFmtId="14" fontId="3" fillId="2" borderId="3" xfId="0" applyNumberFormat="1" applyFont="1" applyFill="1" applyBorder="1" applyAlignment="1" applyProtection="1">
      <alignment horizontal="center" vertical="center"/>
      <protection locked="0"/>
    </xf>
    <xf numFmtId="0" fontId="3" fillId="2" borderId="3" xfId="0" applyFont="1" applyFill="1" applyBorder="1" applyAlignment="1" applyProtection="1">
      <alignment vertical="center"/>
      <protection locked="0"/>
    </xf>
    <xf numFmtId="0" fontId="3" fillId="3" borderId="2" xfId="0" applyFont="1" applyFill="1" applyBorder="1" applyAlignment="1" applyProtection="1">
      <alignment horizontal="center" vertical="center"/>
      <protection locked="0"/>
    </xf>
    <xf numFmtId="0" fontId="3" fillId="2" borderId="7" xfId="0" applyFont="1" applyFill="1" applyBorder="1" applyAlignment="1" applyProtection="1">
      <alignment horizontal="center" vertical="center"/>
      <protection locked="0"/>
    </xf>
    <xf numFmtId="0" fontId="3" fillId="3" borderId="1" xfId="0" applyFont="1" applyFill="1" applyBorder="1" applyAlignment="1" applyProtection="1">
      <alignment horizontal="center" vertical="center"/>
      <protection locked="0"/>
    </xf>
    <xf numFmtId="4" fontId="9" fillId="0" borderId="4" xfId="0" applyNumberFormat="1" applyFont="1" applyBorder="1" applyAlignment="1" applyProtection="1">
      <alignment horizontal="center" vertical="center" wrapText="1"/>
      <protection locked="0"/>
    </xf>
    <xf numFmtId="4" fontId="3" fillId="2" borderId="3" xfId="0" applyNumberFormat="1" applyFont="1" applyFill="1" applyBorder="1" applyAlignment="1" applyProtection="1">
      <alignment vertical="center"/>
      <protection locked="0"/>
    </xf>
    <xf numFmtId="4" fontId="3" fillId="2" borderId="3" xfId="0" applyNumberFormat="1" applyFont="1" applyFill="1" applyBorder="1" applyAlignment="1" applyProtection="1">
      <alignment horizontal="center" vertical="center"/>
      <protection locked="0"/>
    </xf>
    <xf numFmtId="4" fontId="3" fillId="2" borderId="9" xfId="0" applyNumberFormat="1" applyFont="1" applyFill="1" applyBorder="1" applyAlignment="1" applyProtection="1">
      <alignment vertical="center"/>
      <protection locked="0"/>
    </xf>
    <xf numFmtId="4" fontId="3" fillId="2" borderId="9" xfId="0" applyNumberFormat="1" applyFont="1" applyFill="1" applyBorder="1" applyAlignment="1" applyProtection="1">
      <alignment horizontal="center" vertical="center"/>
      <protection locked="0"/>
    </xf>
    <xf numFmtId="4" fontId="3" fillId="2" borderId="4" xfId="0" applyNumberFormat="1" applyFont="1" applyFill="1" applyBorder="1" applyAlignment="1" applyProtection="1">
      <alignment horizontal="center" vertical="center"/>
      <protection locked="0"/>
    </xf>
    <xf numFmtId="4" fontId="3" fillId="2" borderId="10" xfId="0" applyNumberFormat="1" applyFont="1" applyFill="1" applyBorder="1" applyAlignment="1" applyProtection="1">
      <alignment horizontal="center" vertical="center"/>
      <protection locked="0"/>
    </xf>
    <xf numFmtId="4" fontId="4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0" xfId="0" applyNumberFormat="1" applyFont="1" applyProtection="1"/>
    <xf numFmtId="0" fontId="3" fillId="2" borderId="3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NumberFormat="1" applyFont="1" applyProtection="1">
      <protection locked="0"/>
    </xf>
    <xf numFmtId="0" fontId="4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5" borderId="1" xfId="0" applyFont="1" applyFill="1" applyBorder="1" applyAlignment="1" applyProtection="1">
      <alignment horizontal="center" vertical="center" wrapText="1"/>
    </xf>
    <xf numFmtId="0" fontId="4" fillId="5" borderId="1" xfId="0" applyFont="1" applyFill="1" applyBorder="1" applyAlignment="1" applyProtection="1">
      <alignment horizontal="center" vertical="center"/>
    </xf>
    <xf numFmtId="4" fontId="4" fillId="3" borderId="3" xfId="0" applyNumberFormat="1" applyFont="1" applyFill="1" applyBorder="1" applyAlignment="1" applyProtection="1">
      <alignment horizontal="center" vertical="center"/>
    </xf>
    <xf numFmtId="0" fontId="4" fillId="3" borderId="4" xfId="0" applyFont="1" applyFill="1" applyBorder="1" applyAlignment="1" applyProtection="1">
      <alignment horizontal="center" vertical="center"/>
    </xf>
    <xf numFmtId="0" fontId="9" fillId="0" borderId="0" xfId="0" applyFont="1" applyBorder="1" applyAlignment="1" applyProtection="1">
      <protection locked="0"/>
    </xf>
    <xf numFmtId="0" fontId="9" fillId="0" borderId="0" xfId="0" applyFont="1" applyProtection="1"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14" fontId="3" fillId="0" borderId="1" xfId="0" applyNumberFormat="1" applyFont="1" applyBorder="1" applyAlignment="1" applyProtection="1">
      <alignment horizontal="center" vertical="center" wrapText="1"/>
      <protection locked="0"/>
    </xf>
    <xf numFmtId="14" fontId="3" fillId="0" borderId="2" xfId="0" applyNumberFormat="1" applyFont="1" applyBorder="1" applyAlignment="1" applyProtection="1">
      <alignment horizontal="center" vertical="center" wrapText="1"/>
      <protection locked="0"/>
    </xf>
    <xf numFmtId="4" fontId="3" fillId="0" borderId="2" xfId="0" applyNumberFormat="1" applyFont="1" applyBorder="1" applyAlignment="1" applyProtection="1">
      <alignment vertical="center" wrapText="1"/>
      <protection locked="0"/>
    </xf>
    <xf numFmtId="0" fontId="3" fillId="0" borderId="1" xfId="0" applyNumberFormat="1" applyFont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 applyProtection="1">
      <alignment horizontal="center" vertical="center" wrapText="1"/>
      <protection locked="0"/>
    </xf>
    <xf numFmtId="0" fontId="3" fillId="0" borderId="5" xfId="0" applyFont="1" applyBorder="1" applyAlignment="1" applyProtection="1">
      <alignment horizontal="center" vertical="center" wrapText="1"/>
      <protection locked="0"/>
    </xf>
    <xf numFmtId="0" fontId="3" fillId="0" borderId="5" xfId="0" applyNumberFormat="1" applyFont="1" applyBorder="1" applyAlignment="1" applyProtection="1">
      <alignment horizontal="center" vertical="center" wrapText="1"/>
      <protection locked="0"/>
    </xf>
    <xf numFmtId="0" fontId="3" fillId="0" borderId="5" xfId="0" applyFont="1" applyBorder="1" applyAlignment="1" applyProtection="1">
      <alignment vertical="center" wrapText="1"/>
      <protection locked="0"/>
    </xf>
    <xf numFmtId="4" fontId="3" fillId="0" borderId="6" xfId="0" applyNumberFormat="1" applyFont="1" applyBorder="1" applyAlignment="1" applyProtection="1">
      <alignment vertical="center" wrapText="1"/>
      <protection locked="0"/>
    </xf>
    <xf numFmtId="0" fontId="3" fillId="3" borderId="3" xfId="0" applyFont="1" applyFill="1" applyBorder="1" applyAlignment="1" applyProtection="1">
      <alignment horizontal="center" vertical="center" wrapText="1"/>
      <protection locked="0"/>
    </xf>
    <xf numFmtId="0" fontId="3" fillId="3" borderId="3" xfId="0" applyNumberFormat="1" applyFont="1" applyFill="1" applyBorder="1" applyAlignment="1" applyProtection="1">
      <alignment horizontal="center" vertical="center" wrapText="1"/>
      <protection locked="0"/>
    </xf>
    <xf numFmtId="0" fontId="3" fillId="3" borderId="3" xfId="0" applyFont="1" applyFill="1" applyBorder="1" applyAlignment="1" applyProtection="1">
      <alignment vertical="center" wrapText="1"/>
      <protection locked="0"/>
    </xf>
    <xf numFmtId="0" fontId="3" fillId="2" borderId="9" xfId="0" applyFont="1" applyFill="1" applyBorder="1" applyAlignment="1" applyProtection="1">
      <alignment horizontal="center" vertical="center" wrapText="1"/>
      <protection locked="0"/>
    </xf>
    <xf numFmtId="0" fontId="3" fillId="2" borderId="9" xfId="0" applyNumberFormat="1" applyFont="1" applyFill="1" applyBorder="1" applyAlignment="1" applyProtection="1">
      <alignment horizontal="center" vertical="center" wrapText="1"/>
      <protection locked="0"/>
    </xf>
    <xf numFmtId="14" fontId="3" fillId="2" borderId="9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9" xfId="0" applyFont="1" applyFill="1" applyBorder="1" applyAlignment="1" applyProtection="1">
      <alignment vertical="center" wrapText="1"/>
      <protection locked="0"/>
    </xf>
    <xf numFmtId="4" fontId="3" fillId="2" borderId="9" xfId="0" applyNumberFormat="1" applyFont="1" applyFill="1" applyBorder="1" applyAlignment="1" applyProtection="1">
      <alignment vertical="center" wrapText="1"/>
      <protection locked="0"/>
    </xf>
    <xf numFmtId="0" fontId="3" fillId="2" borderId="3" xfId="0" applyFont="1" applyFill="1" applyBorder="1" applyAlignment="1" applyProtection="1">
      <alignment horizontal="center" vertical="center" wrapText="1"/>
      <protection locked="0"/>
    </xf>
    <xf numFmtId="0" fontId="3" fillId="2" borderId="3" xfId="0" applyNumberFormat="1" applyFont="1" applyFill="1" applyBorder="1" applyAlignment="1" applyProtection="1">
      <alignment horizontal="center" vertical="center" wrapText="1"/>
      <protection locked="0"/>
    </xf>
    <xf numFmtId="14" fontId="3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3" xfId="0" applyFont="1" applyFill="1" applyBorder="1" applyAlignment="1" applyProtection="1">
      <alignment vertical="center" wrapText="1"/>
      <protection locked="0"/>
    </xf>
    <xf numFmtId="4" fontId="3" fillId="2" borderId="3" xfId="0" applyNumberFormat="1" applyFont="1" applyFill="1" applyBorder="1" applyAlignment="1" applyProtection="1">
      <alignment vertical="center" wrapText="1"/>
      <protection locked="0"/>
    </xf>
    <xf numFmtId="0" fontId="3" fillId="0" borderId="8" xfId="0" applyNumberFormat="1" applyFont="1" applyBorder="1" applyAlignment="1" applyProtection="1">
      <alignment vertical="center" wrapText="1"/>
      <protection locked="0"/>
    </xf>
    <xf numFmtId="0" fontId="3" fillId="0" borderId="7" xfId="0" applyFont="1" applyBorder="1" applyAlignment="1" applyProtection="1">
      <alignment vertical="center" wrapText="1"/>
      <protection locked="0"/>
    </xf>
    <xf numFmtId="0" fontId="3" fillId="0" borderId="5" xfId="0" applyNumberFormat="1" applyFont="1" applyBorder="1" applyAlignment="1" applyProtection="1">
      <alignment vertical="center" wrapText="1"/>
      <protection locked="0"/>
    </xf>
    <xf numFmtId="0" fontId="3" fillId="0" borderId="6" xfId="0" applyFont="1" applyBorder="1" applyAlignment="1" applyProtection="1">
      <alignment vertical="center" wrapText="1"/>
      <protection locked="0"/>
    </xf>
    <xf numFmtId="0" fontId="3" fillId="0" borderId="1" xfId="0" applyNumberFormat="1" applyFont="1" applyBorder="1" applyAlignment="1" applyProtection="1">
      <alignment vertical="center" wrapText="1"/>
      <protection locked="0"/>
    </xf>
    <xf numFmtId="0" fontId="3" fillId="0" borderId="2" xfId="0" applyFont="1" applyBorder="1" applyAlignment="1" applyProtection="1">
      <alignment vertical="center" wrapText="1"/>
      <protection locked="0"/>
    </xf>
    <xf numFmtId="14" fontId="3" fillId="0" borderId="6" xfId="0" applyNumberFormat="1" applyFont="1" applyBorder="1" applyAlignment="1" applyProtection="1">
      <alignment horizontal="center" vertical="center" wrapText="1"/>
      <protection locked="0"/>
    </xf>
    <xf numFmtId="0" fontId="3" fillId="3" borderId="2" xfId="0" applyFont="1" applyFill="1" applyBorder="1" applyAlignment="1" applyProtection="1">
      <alignment horizontal="center" vertical="center" wrapText="1"/>
      <protection locked="0"/>
    </xf>
    <xf numFmtId="0" fontId="3" fillId="3" borderId="1" xfId="0" applyFont="1" applyFill="1" applyBorder="1" applyAlignment="1" applyProtection="1">
      <alignment horizontal="center" vertical="center" wrapText="1"/>
      <protection locked="0"/>
    </xf>
    <xf numFmtId="0" fontId="3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3" borderId="1" xfId="0" applyFont="1" applyFill="1" applyBorder="1" applyAlignment="1" applyProtection="1">
      <alignment vertical="center" wrapText="1"/>
      <protection locked="0"/>
    </xf>
    <xf numFmtId="0" fontId="3" fillId="0" borderId="0" xfId="0" applyFont="1" applyAlignment="1" applyProtection="1">
      <alignment wrapText="1"/>
      <protection locked="0"/>
    </xf>
    <xf numFmtId="0" fontId="3" fillId="0" borderId="0" xfId="0" applyNumberFormat="1" applyFont="1" applyAlignment="1" applyProtection="1">
      <alignment wrapText="1"/>
      <protection locked="0"/>
    </xf>
    <xf numFmtId="0" fontId="4" fillId="3" borderId="1" xfId="0" applyFont="1" applyFill="1" applyBorder="1" applyAlignment="1" applyProtection="1">
      <alignment horizontal="center" vertical="center" wrapText="1"/>
    </xf>
    <xf numFmtId="0" fontId="3" fillId="0" borderId="4" xfId="0" applyFont="1" applyBorder="1" applyAlignment="1" applyProtection="1">
      <alignment horizontal="center" vertical="center"/>
      <protection locked="0"/>
    </xf>
    <xf numFmtId="0" fontId="3" fillId="0" borderId="11" xfId="0" applyFont="1" applyBorder="1" applyAlignment="1" applyProtection="1">
      <alignment horizontal="center" vertical="center"/>
      <protection locked="0"/>
    </xf>
    <xf numFmtId="0" fontId="3" fillId="3" borderId="3" xfId="0" applyFont="1" applyFill="1" applyBorder="1" applyAlignment="1" applyProtection="1">
      <alignment horizontal="center" vertical="center"/>
      <protection locked="0"/>
    </xf>
    <xf numFmtId="0" fontId="3" fillId="2" borderId="9" xfId="0" applyFont="1" applyFill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vertical="center" wrapText="1"/>
      <protection locked="0"/>
    </xf>
    <xf numFmtId="0" fontId="3" fillId="0" borderId="11" xfId="0" applyFont="1" applyBorder="1" applyAlignment="1" applyProtection="1">
      <alignment vertical="center"/>
      <protection locked="0"/>
    </xf>
    <xf numFmtId="0" fontId="3" fillId="0" borderId="4" xfId="0" applyFont="1" applyBorder="1" applyAlignment="1" applyProtection="1">
      <alignment vertical="center"/>
      <protection locked="0"/>
    </xf>
    <xf numFmtId="0" fontId="3" fillId="3" borderId="4" xfId="0" applyFont="1" applyFill="1" applyBorder="1" applyAlignment="1" applyProtection="1">
      <alignment horizontal="center" vertical="center"/>
      <protection locked="0"/>
    </xf>
    <xf numFmtId="0" fontId="3" fillId="0" borderId="11" xfId="0" applyFont="1" applyBorder="1" applyAlignment="1" applyProtection="1">
      <alignment vertical="center" wrapText="1"/>
      <protection locked="0"/>
    </xf>
    <xf numFmtId="4" fontId="9" fillId="0" borderId="1" xfId="0" applyNumberFormat="1" applyFont="1" applyBorder="1" applyAlignment="1" applyProtection="1">
      <alignment horizontal="center" vertical="center" wrapText="1"/>
      <protection locked="0"/>
    </xf>
    <xf numFmtId="4" fontId="9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6" xfId="0" applyFont="1" applyFill="1" applyBorder="1" applyAlignment="1" applyProtection="1">
      <alignment horizontal="center" vertical="center"/>
      <protection locked="0"/>
    </xf>
    <xf numFmtId="0" fontId="3" fillId="2" borderId="12" xfId="0" applyFont="1" applyFill="1" applyBorder="1" applyAlignment="1" applyProtection="1">
      <alignment horizontal="center" vertical="center"/>
      <protection locked="0"/>
    </xf>
    <xf numFmtId="0" fontId="3" fillId="2" borderId="12" xfId="0" applyFont="1" applyFill="1" applyBorder="1" applyAlignment="1" applyProtection="1">
      <alignment horizontal="center" vertical="center" wrapText="1"/>
      <protection locked="0"/>
    </xf>
    <xf numFmtId="0" fontId="3" fillId="2" borderId="12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12" xfId="0" applyFont="1" applyFill="1" applyBorder="1" applyAlignment="1" applyProtection="1">
      <alignment vertical="center" wrapText="1"/>
      <protection locked="0"/>
    </xf>
    <xf numFmtId="0" fontId="4" fillId="0" borderId="0" xfId="0" applyFont="1" applyFill="1" applyBorder="1" applyAlignment="1" applyProtection="1">
      <alignment horizontal="center" vertical="center" wrapText="1"/>
    </xf>
    <xf numFmtId="0" fontId="10" fillId="0" borderId="1" xfId="0" applyFont="1" applyBorder="1" applyAlignment="1" applyProtection="1">
      <alignment horizontal="left" vertical="center" wrapText="1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7" fillId="2" borderId="3" xfId="0" applyFont="1" applyFill="1" applyBorder="1" applyAlignment="1" applyProtection="1">
      <alignment horizontal="center" vertical="center"/>
      <protection locked="0"/>
    </xf>
    <xf numFmtId="0" fontId="0" fillId="0" borderId="0" xfId="0" applyFill="1" applyBorder="1" applyAlignment="1">
      <alignment horizontal="left" vertical="center" wrapText="1"/>
    </xf>
    <xf numFmtId="0" fontId="10" fillId="0" borderId="0" xfId="0" applyFont="1" applyFill="1" applyBorder="1" applyAlignment="1" applyProtection="1">
      <alignment horizontal="left" vertical="center" wrapText="1"/>
    </xf>
    <xf numFmtId="0" fontId="10" fillId="0" borderId="0" xfId="0" applyFont="1" applyFill="1" applyBorder="1" applyAlignment="1" applyProtection="1">
      <alignment horizontal="center" vertical="center" wrapText="1"/>
      <protection locked="0"/>
    </xf>
    <xf numFmtId="0" fontId="0" fillId="0" borderId="0" xfId="0" applyFill="1" applyBorder="1" applyAlignment="1">
      <alignment horizontal="center" vertical="center" wrapText="1"/>
    </xf>
    <xf numFmtId="0" fontId="9" fillId="0" borderId="0" xfId="0" applyFont="1" applyFill="1" applyBorder="1" applyAlignment="1" applyProtection="1">
      <protection locked="0"/>
    </xf>
    <xf numFmtId="0" fontId="0" fillId="0" borderId="0" xfId="0" applyFill="1" applyBorder="1" applyAlignment="1"/>
    <xf numFmtId="0" fontId="10" fillId="0" borderId="6" xfId="0" applyFont="1" applyFill="1" applyBorder="1" applyAlignment="1" applyProtection="1">
      <alignment horizontal="left" vertical="center" wrapText="1"/>
    </xf>
    <xf numFmtId="0" fontId="0" fillId="0" borderId="12" xfId="0" applyFill="1" applyBorder="1" applyAlignment="1">
      <alignment horizontal="left" vertical="center" wrapText="1"/>
    </xf>
    <xf numFmtId="0" fontId="3" fillId="0" borderId="0" xfId="0" applyFont="1" applyAlignment="1" applyProtection="1">
      <alignment vertical="center"/>
      <protection locked="0"/>
    </xf>
    <xf numFmtId="164" fontId="3" fillId="0" borderId="1" xfId="0" applyNumberFormat="1" applyFont="1" applyBorder="1" applyAlignment="1" applyProtection="1">
      <alignment vertical="center"/>
      <protection locked="0"/>
    </xf>
    <xf numFmtId="4" fontId="3" fillId="0" borderId="2" xfId="0" applyNumberFormat="1" applyFont="1" applyBorder="1" applyAlignment="1" applyProtection="1">
      <alignment horizontal="center" vertical="center" wrapText="1"/>
      <protection locked="0"/>
    </xf>
    <xf numFmtId="4" fontId="3" fillId="0" borderId="1" xfId="0" applyNumberFormat="1" applyFont="1" applyBorder="1" applyAlignment="1" applyProtection="1">
      <alignment vertical="center" wrapText="1"/>
      <protection locked="0"/>
    </xf>
    <xf numFmtId="4" fontId="3" fillId="0" borderId="6" xfId="0" applyNumberFormat="1" applyFont="1" applyBorder="1" applyAlignment="1" applyProtection="1">
      <alignment horizontal="center" vertical="center" wrapText="1"/>
      <protection locked="0"/>
    </xf>
    <xf numFmtId="4" fontId="3" fillId="0" borderId="5" xfId="0" applyNumberFormat="1" applyFont="1" applyBorder="1" applyAlignment="1" applyProtection="1">
      <alignment vertical="center" wrapText="1"/>
      <protection locked="0"/>
    </xf>
    <xf numFmtId="4" fontId="3" fillId="0" borderId="2" xfId="0" applyNumberFormat="1" applyFont="1" applyBorder="1" applyAlignment="1" applyProtection="1">
      <alignment horizontal="left" vertical="center" wrapText="1"/>
      <protection locked="0"/>
    </xf>
    <xf numFmtId="10" fontId="3" fillId="0" borderId="2" xfId="0" applyNumberFormat="1" applyFont="1" applyBorder="1" applyAlignment="1" applyProtection="1">
      <alignment vertical="center"/>
      <protection locked="0"/>
    </xf>
    <xf numFmtId="10" fontId="3" fillId="0" borderId="6" xfId="0" applyNumberFormat="1" applyFont="1" applyBorder="1" applyAlignment="1" applyProtection="1">
      <alignment vertical="center"/>
      <protection locked="0"/>
    </xf>
    <xf numFmtId="44" fontId="3" fillId="0" borderId="1" xfId="0" applyNumberFormat="1" applyFont="1" applyBorder="1" applyAlignment="1" applyProtection="1">
      <alignment horizontal="center" vertical="center"/>
      <protection locked="0"/>
    </xf>
    <xf numFmtId="44" fontId="3" fillId="0" borderId="5" xfId="0" applyNumberFormat="1" applyFont="1" applyBorder="1" applyAlignment="1" applyProtection="1">
      <alignment horizontal="center" vertical="center"/>
      <protection locked="0"/>
    </xf>
    <xf numFmtId="0" fontId="4" fillId="5" borderId="5" xfId="0" applyFont="1" applyFill="1" applyBorder="1" applyAlignment="1" applyProtection="1">
      <alignment horizontal="center" vertical="center" wrapText="1"/>
    </xf>
    <xf numFmtId="0" fontId="4" fillId="5" borderId="5" xfId="0" applyNumberFormat="1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  <protection locked="0"/>
    </xf>
    <xf numFmtId="0" fontId="4" fillId="0" borderId="0" xfId="0" applyFont="1" applyProtection="1">
      <protection locked="0"/>
    </xf>
    <xf numFmtId="44" fontId="4" fillId="3" borderId="1" xfId="0" applyNumberFormat="1" applyFont="1" applyFill="1" applyBorder="1" applyAlignment="1" applyProtection="1">
      <alignment horizontal="center" vertical="center" wrapText="1"/>
      <protection locked="0"/>
    </xf>
    <xf numFmtId="44" fontId="3" fillId="2" borderId="1" xfId="0" applyNumberFormat="1" applyFont="1" applyFill="1" applyBorder="1" applyAlignment="1" applyProtection="1">
      <alignment horizontal="center" vertical="center"/>
      <protection locked="0"/>
    </xf>
    <xf numFmtId="4" fontId="10" fillId="2" borderId="3" xfId="0" applyNumberFormat="1" applyFont="1" applyFill="1" applyBorder="1" applyAlignment="1" applyProtection="1">
      <alignment horizontal="center" vertical="center" wrapText="1"/>
      <protection locked="0"/>
    </xf>
    <xf numFmtId="4" fontId="3" fillId="0" borderId="1" xfId="0" applyNumberFormat="1" applyFont="1" applyBorder="1" applyAlignment="1" applyProtection="1">
      <alignment horizontal="right" vertical="center" wrapText="1"/>
      <protection locked="0"/>
    </xf>
    <xf numFmtId="4" fontId="3" fillId="0" borderId="2" xfId="0" applyNumberFormat="1" applyFont="1" applyBorder="1" applyAlignment="1" applyProtection="1">
      <alignment horizontal="right" vertical="center" wrapText="1"/>
      <protection locked="0"/>
    </xf>
    <xf numFmtId="44" fontId="3" fillId="2" borderId="5" xfId="0" applyNumberFormat="1" applyFont="1" applyFill="1" applyBorder="1" applyAlignment="1" applyProtection="1">
      <alignment horizontal="center" vertical="center"/>
      <protection locked="0"/>
    </xf>
    <xf numFmtId="0" fontId="4" fillId="2" borderId="2" xfId="0" applyFont="1" applyFill="1" applyBorder="1" applyAlignment="1" applyProtection="1">
      <alignment horizontal="center" vertical="center"/>
      <protection locked="0"/>
    </xf>
    <xf numFmtId="0" fontId="3" fillId="2" borderId="3" xfId="0" applyFont="1" applyFill="1" applyBorder="1" applyAlignment="1" applyProtection="1">
      <alignment horizontal="center" vertical="center" wrapText="1"/>
    </xf>
    <xf numFmtId="0" fontId="3" fillId="2" borderId="3" xfId="0" applyFont="1" applyFill="1" applyBorder="1" applyAlignment="1" applyProtection="1">
      <alignment horizontal="left" vertical="center" wrapText="1"/>
      <protection locked="0"/>
    </xf>
    <xf numFmtId="0" fontId="4" fillId="2" borderId="4" xfId="0" applyFont="1" applyFill="1" applyBorder="1" applyAlignment="1" applyProtection="1">
      <alignment horizontal="center" vertical="center"/>
      <protection locked="0"/>
    </xf>
    <xf numFmtId="44" fontId="3" fillId="0" borderId="1" xfId="0" applyNumberFormat="1" applyFont="1" applyBorder="1" applyAlignment="1" applyProtection="1">
      <alignment vertical="center"/>
      <protection locked="0"/>
    </xf>
    <xf numFmtId="0" fontId="3" fillId="2" borderId="3" xfId="0" applyFont="1" applyFill="1" applyBorder="1" applyAlignment="1" applyProtection="1">
      <alignment horizontal="left" vertical="center" wrapText="1"/>
    </xf>
    <xf numFmtId="0" fontId="3" fillId="2" borderId="3" xfId="0" applyFont="1" applyFill="1" applyBorder="1" applyAlignment="1" applyProtection="1">
      <alignment horizontal="centerContinuous" vertical="center" wrapText="1"/>
      <protection locked="0"/>
    </xf>
    <xf numFmtId="4" fontId="3" fillId="0" borderId="7" xfId="0" applyNumberFormat="1" applyFont="1" applyBorder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NumberFormat="1" applyFont="1" applyAlignment="1" applyProtection="1">
      <alignment vertical="center" wrapText="1"/>
      <protection locked="0"/>
    </xf>
    <xf numFmtId="4" fontId="3" fillId="0" borderId="0" xfId="0" applyNumberFormat="1" applyFont="1" applyAlignment="1" applyProtection="1">
      <alignment vertical="center" wrapText="1"/>
      <protection locked="0"/>
    </xf>
    <xf numFmtId="4" fontId="3" fillId="0" borderId="0" xfId="0" applyNumberFormat="1" applyFont="1" applyAlignment="1" applyProtection="1">
      <alignment vertical="center"/>
      <protection locked="0"/>
    </xf>
    <xf numFmtId="44" fontId="3" fillId="2" borderId="1" xfId="0" applyNumberFormat="1" applyFont="1" applyFill="1" applyBorder="1" applyAlignment="1" applyProtection="1">
      <alignment vertical="center"/>
      <protection locked="0"/>
    </xf>
    <xf numFmtId="14" fontId="3" fillId="0" borderId="6" xfId="0" applyNumberFormat="1" applyFont="1" applyBorder="1" applyAlignment="1" applyProtection="1">
      <alignment vertical="center" wrapText="1"/>
      <protection locked="0"/>
    </xf>
    <xf numFmtId="44" fontId="12" fillId="4" borderId="1" xfId="0" applyNumberFormat="1" applyFont="1" applyFill="1" applyBorder="1" applyAlignment="1" applyProtection="1">
      <alignment horizontal="center" vertical="center"/>
      <protection locked="0"/>
    </xf>
    <xf numFmtId="4" fontId="4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3" xfId="0" applyNumberFormat="1" applyFont="1" applyFill="1" applyBorder="1" applyAlignment="1" applyProtection="1">
      <alignment horizontal="center" vertical="center" wrapText="1"/>
      <protection locked="0"/>
    </xf>
    <xf numFmtId="4" fontId="4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4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44" fontId="4" fillId="4" borderId="1" xfId="0" applyNumberFormat="1" applyFont="1" applyFill="1" applyBorder="1" applyAlignment="1" applyProtection="1">
      <alignment horizontal="center" vertical="center"/>
      <protection locked="0"/>
    </xf>
    <xf numFmtId="0" fontId="10" fillId="0" borderId="12" xfId="0" applyFont="1" applyFill="1" applyBorder="1" applyAlignment="1" applyProtection="1">
      <alignment horizontal="left" vertical="center" wrapText="1"/>
    </xf>
    <xf numFmtId="0" fontId="4" fillId="2" borderId="3" xfId="0" applyFont="1" applyFill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center" vertical="center" wrapText="1"/>
      <protection locked="0"/>
    </xf>
    <xf numFmtId="0" fontId="3" fillId="0" borderId="11" xfId="0" applyFont="1" applyBorder="1" applyAlignment="1" applyProtection="1">
      <alignment horizontal="center" vertical="center" wrapText="1"/>
      <protection locked="0"/>
    </xf>
    <xf numFmtId="0" fontId="4" fillId="0" borderId="3" xfId="0" applyFont="1" applyFill="1" applyBorder="1" applyAlignment="1" applyProtection="1">
      <alignment horizontal="center" vertical="center" wrapText="1"/>
      <protection locked="0"/>
    </xf>
    <xf numFmtId="4" fontId="10" fillId="2" borderId="3" xfId="0" applyNumberFormat="1" applyFont="1" applyFill="1" applyBorder="1" applyAlignment="1" applyProtection="1">
      <alignment horizontal="right" vertical="center" wrapText="1"/>
      <protection locked="0"/>
    </xf>
    <xf numFmtId="0" fontId="0" fillId="0" borderId="4" xfId="0" applyBorder="1" applyAlignment="1">
      <alignment horizontal="right" vertical="center"/>
    </xf>
    <xf numFmtId="4" fontId="4" fillId="3" borderId="3" xfId="0" applyNumberFormat="1" applyFont="1" applyFill="1" applyBorder="1" applyAlignment="1" applyProtection="1">
      <alignment horizontal="right" vertical="center"/>
    </xf>
    <xf numFmtId="0" fontId="4" fillId="2" borderId="3" xfId="0" applyFont="1" applyFill="1" applyBorder="1" applyAlignment="1" applyProtection="1">
      <alignment horizontal="left" vertical="center" wrapText="1"/>
    </xf>
    <xf numFmtId="0" fontId="0" fillId="0" borderId="3" xfId="0" applyBorder="1" applyAlignment="1">
      <alignment horizontal="left" vertical="center"/>
    </xf>
    <xf numFmtId="0" fontId="6" fillId="0" borderId="0" xfId="0" applyFont="1" applyAlignment="1" applyProtection="1">
      <alignment horizontal="left" vertical="center" wrapText="1"/>
    </xf>
    <xf numFmtId="0" fontId="0" fillId="0" borderId="0" xfId="0" applyAlignment="1">
      <alignment horizontal="left" vertical="center" wrapText="1"/>
    </xf>
    <xf numFmtId="0" fontId="3" fillId="2" borderId="3" xfId="0" applyFont="1" applyFill="1" applyBorder="1" applyAlignment="1" applyProtection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10" fillId="3" borderId="2" xfId="0" applyFont="1" applyFill="1" applyBorder="1" applyAlignment="1" applyProtection="1">
      <alignment vertical="center"/>
    </xf>
    <xf numFmtId="0" fontId="10" fillId="3" borderId="3" xfId="0" applyFont="1" applyFill="1" applyBorder="1" applyAlignment="1" applyProtection="1">
      <alignment vertical="center"/>
    </xf>
    <xf numFmtId="0" fontId="0" fillId="3" borderId="4" xfId="0" applyFill="1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10" fillId="3" borderId="2" xfId="0" applyFont="1" applyFill="1" applyBorder="1" applyAlignment="1" applyProtection="1">
      <alignment horizontal="left" vertical="center"/>
    </xf>
    <xf numFmtId="0" fontId="10" fillId="3" borderId="3" xfId="0" applyFont="1" applyFill="1" applyBorder="1" applyAlignment="1" applyProtection="1">
      <alignment horizontal="left" vertical="center"/>
    </xf>
    <xf numFmtId="0" fontId="0" fillId="3" borderId="4" xfId="0" applyFill="1" applyBorder="1" applyAlignment="1">
      <alignment horizontal="left" vertical="center"/>
    </xf>
    <xf numFmtId="0" fontId="10" fillId="0" borderId="3" xfId="0" applyFont="1" applyBorder="1" applyAlignment="1" applyProtection="1">
      <alignment vertical="center"/>
    </xf>
    <xf numFmtId="0" fontId="3" fillId="0" borderId="2" xfId="0" applyFont="1" applyBorder="1" applyAlignment="1" applyProtection="1">
      <alignment horizontal="center" vertical="center"/>
      <protection locked="0"/>
    </xf>
    <xf numFmtId="0" fontId="0" fillId="0" borderId="4" xfId="0" applyBorder="1" applyAlignment="1">
      <alignment horizontal="center" vertical="center"/>
    </xf>
    <xf numFmtId="0" fontId="9" fillId="0" borderId="2" xfId="0" applyFont="1" applyBorder="1" applyAlignment="1" applyProtection="1">
      <protection locked="0"/>
    </xf>
    <xf numFmtId="0" fontId="0" fillId="0" borderId="3" xfId="0" applyBorder="1" applyAlignment="1"/>
    <xf numFmtId="0" fontId="0" fillId="0" borderId="4" xfId="0" applyBorder="1" applyAlignment="1"/>
    <xf numFmtId="165" fontId="3" fillId="0" borderId="2" xfId="0" applyNumberFormat="1" applyFont="1" applyBorder="1" applyAlignment="1" applyProtection="1">
      <alignment vertical="center"/>
      <protection locked="0"/>
    </xf>
    <xf numFmtId="165" fontId="0" fillId="0" borderId="4" xfId="0" applyNumberFormat="1" applyBorder="1" applyAlignment="1">
      <alignment vertical="center"/>
    </xf>
    <xf numFmtId="0" fontId="0" fillId="0" borderId="7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10" fillId="3" borderId="2" xfId="0" applyFont="1" applyFill="1" applyBorder="1" applyAlignment="1" applyProtection="1">
      <alignment horizontal="left" vertical="center" wrapText="1"/>
    </xf>
    <xf numFmtId="0" fontId="10" fillId="3" borderId="3" xfId="0" applyFont="1" applyFill="1" applyBorder="1" applyAlignment="1" applyProtection="1">
      <alignment horizontal="left" vertical="center" wrapText="1"/>
    </xf>
    <xf numFmtId="0" fontId="0" fillId="3" borderId="3" xfId="0" applyFill="1" applyBorder="1" applyAlignment="1">
      <alignment horizontal="left" vertical="center" wrapText="1"/>
    </xf>
    <xf numFmtId="0" fontId="0" fillId="3" borderId="4" xfId="0" applyFill="1" applyBorder="1" applyAlignment="1">
      <alignment horizontal="left" vertical="center" wrapText="1"/>
    </xf>
    <xf numFmtId="0" fontId="10" fillId="3" borderId="2" xfId="0" applyFont="1" applyFill="1" applyBorder="1" applyAlignment="1" applyProtection="1">
      <alignment horizontal="center" vertical="center" wrapText="1"/>
      <protection locked="0"/>
    </xf>
    <xf numFmtId="0" fontId="0" fillId="3" borderId="4" xfId="0" applyFill="1" applyBorder="1" applyAlignment="1">
      <alignment horizontal="center" vertical="center" wrapText="1"/>
    </xf>
    <xf numFmtId="4" fontId="7" fillId="4" borderId="2" xfId="0" applyNumberFormat="1" applyFont="1" applyFill="1" applyBorder="1" applyAlignment="1" applyProtection="1">
      <alignment horizontal="center" vertical="center" wrapText="1"/>
      <protection locked="0"/>
    </xf>
    <xf numFmtId="4" fontId="7" fillId="4" borderId="4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 vertical="center" wrapText="1"/>
    </xf>
    <xf numFmtId="4" fontId="8" fillId="4" borderId="3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Border="1" applyAlignment="1">
      <alignment vertical="center" wrapText="1"/>
    </xf>
  </cellXfs>
  <cellStyles count="4">
    <cellStyle name="Normal" xfId="0" builtinId="0"/>
    <cellStyle name="Normal 2" xfId="1"/>
    <cellStyle name="Normal 3" xfId="3"/>
    <cellStyle name="Porcentaj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13</xdr:col>
      <xdr:colOff>19050</xdr:colOff>
      <xdr:row>7</xdr:row>
      <xdr:rowOff>57150</xdr:rowOff>
    </xdr:to>
    <xdr:pic>
      <xdr:nvPicPr>
        <xdr:cNvPr id="2" name="1 Image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7650"/>
          <a:ext cx="11068050" cy="154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</xdr:colOff>
      <xdr:row>9</xdr:row>
      <xdr:rowOff>0</xdr:rowOff>
    </xdr:from>
    <xdr:to>
      <xdr:col>13</xdr:col>
      <xdr:colOff>1809751</xdr:colOff>
      <xdr:row>10</xdr:row>
      <xdr:rowOff>47625</xdr:rowOff>
    </xdr:to>
    <xdr:sp macro="" textlink="">
      <xdr:nvSpPr>
        <xdr:cNvPr id="3" name="5 CuadroTexto"/>
        <xdr:cNvSpPr txBox="1"/>
      </xdr:nvSpPr>
      <xdr:spPr>
        <a:xfrm>
          <a:off x="1" y="2228850"/>
          <a:ext cx="11563350" cy="295275"/>
        </a:xfrm>
        <a:prstGeom prst="rect">
          <a:avLst/>
        </a:prstGeom>
        <a:solidFill>
          <a:srgbClr val="92D05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ES" sz="1100">
              <a:solidFill>
                <a:sysClr val="windowText" lastClr="000000"/>
              </a:solidFill>
            </a:rPr>
            <a:t>REGISTRO DE FACTURAS IMPUTABLES AL PROYECTO DE COOPERACIÓN AL DESARROLLO Y/O MICROACCIONES FINANCIADO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38"/>
  <sheetViews>
    <sheetView showGridLines="0" tabSelected="1" zoomScaleNormal="100" workbookViewId="0">
      <selection sqref="A1:C1"/>
    </sheetView>
  </sheetViews>
  <sheetFormatPr baseColWidth="10" defaultColWidth="11.54296875" defaultRowHeight="20.100000000000001" customHeight="1" x14ac:dyDescent="0.2"/>
  <cols>
    <col min="1" max="1" width="4.81640625" style="2" customWidth="1"/>
    <col min="2" max="2" width="4.08984375" style="2" customWidth="1"/>
    <col min="3" max="3" width="14.90625" style="2" customWidth="1"/>
    <col min="4" max="4" width="15.54296875" style="2" customWidth="1"/>
    <col min="5" max="5" width="18.6328125" style="2" customWidth="1"/>
    <col min="6" max="6" width="9" style="2" customWidth="1"/>
    <col min="7" max="7" width="8.54296875" style="2" customWidth="1"/>
    <col min="8" max="8" width="9.54296875" style="34" customWidth="1"/>
    <col min="9" max="9" width="8.453125" style="2" customWidth="1"/>
    <col min="10" max="10" width="8.90625" style="2" customWidth="1"/>
    <col min="11" max="11" width="7.6328125" style="2" customWidth="1"/>
    <col min="12" max="12" width="12.36328125" style="2" customWidth="1"/>
    <col min="13" max="13" width="6.453125" style="2" customWidth="1"/>
    <col min="14" max="14" width="9.08984375" style="2" customWidth="1"/>
    <col min="15" max="15" width="3" style="2" customWidth="1"/>
    <col min="16" max="16" width="16.08984375" style="2" customWidth="1"/>
    <col min="17" max="17" width="14.81640625" style="2" customWidth="1"/>
    <col min="18" max="16384" width="11.54296875" style="2"/>
  </cols>
  <sheetData>
    <row r="1" spans="1:17" ht="19.5" customHeight="1" x14ac:dyDescent="0.2">
      <c r="A1" s="164" t="s">
        <v>68</v>
      </c>
      <c r="B1" s="164"/>
      <c r="C1" s="165"/>
      <c r="D1" s="194" t="s">
        <v>24</v>
      </c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3"/>
      <c r="P1" s="3"/>
    </row>
    <row r="2" spans="1:17" ht="19.5" customHeight="1" x14ac:dyDescent="0.2">
      <c r="A2" s="15"/>
      <c r="B2" s="15"/>
      <c r="C2" s="15"/>
      <c r="D2" s="15"/>
      <c r="E2" s="15"/>
      <c r="F2" s="15"/>
      <c r="G2" s="15"/>
      <c r="H2" s="32"/>
      <c r="I2" s="15"/>
      <c r="J2" s="15"/>
      <c r="K2" s="15"/>
      <c r="L2" s="15"/>
      <c r="M2" s="15"/>
      <c r="N2" s="15"/>
    </row>
    <row r="3" spans="1:17" ht="20.100000000000001" customHeight="1" x14ac:dyDescent="0.2">
      <c r="A3" s="15"/>
      <c r="B3" s="15"/>
      <c r="C3" s="15"/>
      <c r="D3" s="15"/>
      <c r="E3" s="15"/>
      <c r="F3" s="15"/>
      <c r="G3" s="15"/>
      <c r="H3" s="32"/>
      <c r="I3" s="15"/>
      <c r="J3" s="15"/>
      <c r="K3" s="15"/>
      <c r="L3" s="15"/>
      <c r="M3" s="15"/>
      <c r="N3" s="15"/>
      <c r="P3" s="6" t="s">
        <v>50</v>
      </c>
      <c r="Q3" s="121"/>
    </row>
    <row r="4" spans="1:17" ht="20.100000000000001" customHeight="1" x14ac:dyDescent="0.25">
      <c r="A4" s="15"/>
      <c r="B4" s="15"/>
      <c r="C4" s="15"/>
      <c r="D4" s="15"/>
      <c r="E4" s="15"/>
      <c r="F4" s="15"/>
      <c r="G4" s="15"/>
      <c r="H4" s="32"/>
      <c r="I4" s="15"/>
      <c r="J4" s="15"/>
      <c r="K4" s="15"/>
      <c r="L4" s="15"/>
      <c r="M4" s="15"/>
      <c r="N4" s="15"/>
      <c r="P4" s="6" t="s">
        <v>51</v>
      </c>
      <c r="Q4" s="122"/>
    </row>
    <row r="5" spans="1:17" ht="20.100000000000001" customHeight="1" x14ac:dyDescent="0.2">
      <c r="A5" s="15"/>
      <c r="B5" s="15"/>
      <c r="C5" s="15"/>
      <c r="D5" s="15"/>
      <c r="E5" s="15"/>
      <c r="F5" s="15"/>
      <c r="G5" s="15"/>
      <c r="H5" s="32"/>
      <c r="I5" s="15"/>
      <c r="J5" s="15"/>
      <c r="K5" s="15"/>
      <c r="L5" s="15"/>
      <c r="M5" s="15"/>
      <c r="N5" s="15"/>
      <c r="P5" s="6" t="s">
        <v>52</v>
      </c>
    </row>
    <row r="6" spans="1:17" ht="20.100000000000001" customHeight="1" x14ac:dyDescent="0.2">
      <c r="A6" s="15"/>
      <c r="B6" s="15"/>
      <c r="C6" s="15"/>
      <c r="D6" s="15"/>
      <c r="E6" s="15"/>
      <c r="F6" s="15"/>
      <c r="G6" s="15"/>
      <c r="H6" s="32"/>
      <c r="I6" s="15"/>
      <c r="J6" s="15"/>
      <c r="K6" s="15"/>
      <c r="L6" s="15"/>
      <c r="M6" s="15"/>
      <c r="N6" s="15"/>
      <c r="P6" s="6" t="s">
        <v>53</v>
      </c>
    </row>
    <row r="7" spans="1:17" ht="20.100000000000001" customHeight="1" x14ac:dyDescent="0.2">
      <c r="A7" s="15"/>
      <c r="B7" s="15"/>
      <c r="C7" s="15"/>
      <c r="D7" s="15"/>
      <c r="E7" s="15"/>
      <c r="F7" s="15"/>
      <c r="G7" s="15"/>
      <c r="H7" s="32"/>
      <c r="I7" s="15"/>
      <c r="J7" s="15"/>
      <c r="K7" s="15"/>
      <c r="L7" s="15"/>
      <c r="M7" s="15"/>
      <c r="N7" s="15"/>
      <c r="P7" s="6" t="s">
        <v>54</v>
      </c>
    </row>
    <row r="8" spans="1:17" ht="20.100000000000001" customHeight="1" x14ac:dyDescent="0.2">
      <c r="A8" s="15"/>
      <c r="B8" s="15"/>
      <c r="C8" s="15"/>
      <c r="D8" s="15"/>
      <c r="E8" s="15"/>
      <c r="F8" s="15"/>
      <c r="G8" s="15"/>
      <c r="H8" s="32"/>
      <c r="I8" s="15"/>
      <c r="J8" s="15"/>
      <c r="K8" s="15"/>
      <c r="L8" s="15"/>
      <c r="M8" s="15"/>
      <c r="N8" s="15"/>
      <c r="P8" s="6" t="s">
        <v>55</v>
      </c>
    </row>
    <row r="9" spans="1:17" ht="20.100000000000001" customHeight="1" x14ac:dyDescent="0.2">
      <c r="A9" s="15"/>
      <c r="B9" s="15"/>
      <c r="C9" s="15"/>
      <c r="D9" s="15"/>
      <c r="E9" s="15"/>
      <c r="F9" s="15"/>
      <c r="G9" s="15"/>
      <c r="H9" s="32"/>
      <c r="I9" s="15"/>
      <c r="J9" s="15"/>
      <c r="K9" s="15"/>
      <c r="L9" s="15"/>
      <c r="M9" s="15"/>
      <c r="N9" s="15"/>
    </row>
    <row r="10" spans="1:17" ht="20.100000000000001" customHeight="1" x14ac:dyDescent="0.2">
      <c r="A10" s="15"/>
      <c r="B10" s="15"/>
      <c r="C10" s="15"/>
      <c r="D10" s="15"/>
      <c r="E10" s="15"/>
      <c r="F10" s="15"/>
      <c r="G10" s="15"/>
      <c r="H10" s="32"/>
      <c r="I10" s="15"/>
      <c r="J10" s="15"/>
      <c r="K10" s="15"/>
      <c r="L10" s="15"/>
      <c r="M10" s="15"/>
      <c r="N10" s="15"/>
    </row>
    <row r="11" spans="1:17" ht="14.25" customHeight="1" x14ac:dyDescent="0.2">
      <c r="A11" s="15"/>
      <c r="B11" s="15"/>
      <c r="C11" s="15"/>
      <c r="D11" s="15"/>
      <c r="E11" s="15"/>
      <c r="F11" s="15"/>
      <c r="G11" s="15"/>
      <c r="H11" s="32"/>
      <c r="I11" s="15"/>
      <c r="J11" s="15"/>
      <c r="K11" s="15"/>
      <c r="L11" s="15"/>
      <c r="M11" s="15"/>
      <c r="N11" s="15"/>
    </row>
    <row r="12" spans="1:17" ht="18" customHeight="1" x14ac:dyDescent="0.2">
      <c r="A12" s="168" t="s">
        <v>0</v>
      </c>
      <c r="B12" s="169"/>
      <c r="C12" s="170"/>
      <c r="D12" s="171"/>
      <c r="E12" s="171"/>
      <c r="F12" s="171"/>
      <c r="G12" s="171"/>
      <c r="H12" s="171"/>
      <c r="I12" s="171"/>
      <c r="J12" s="171"/>
      <c r="K12" s="171"/>
      <c r="L12" s="171"/>
      <c r="M12" s="171"/>
      <c r="N12" s="172"/>
      <c r="O12" s="4"/>
      <c r="P12" s="4"/>
      <c r="Q12" s="4"/>
    </row>
    <row r="13" spans="1:17" ht="16.5" customHeight="1" x14ac:dyDescent="0.2">
      <c r="A13" s="173" t="s">
        <v>1</v>
      </c>
      <c r="B13" s="174"/>
      <c r="C13" s="175"/>
      <c r="D13" s="176"/>
      <c r="E13" s="171"/>
      <c r="F13" s="171"/>
      <c r="G13" s="171"/>
      <c r="H13" s="171"/>
      <c r="I13" s="171"/>
      <c r="J13" s="171"/>
      <c r="K13" s="172"/>
      <c r="L13" s="98" t="s">
        <v>47</v>
      </c>
      <c r="M13" s="177"/>
      <c r="N13" s="178"/>
      <c r="O13" s="4"/>
      <c r="P13" s="4"/>
      <c r="Q13" s="4"/>
    </row>
    <row r="14" spans="1:17" s="41" customFormat="1" ht="20.25" customHeight="1" x14ac:dyDescent="0.25">
      <c r="A14" s="186" t="s">
        <v>10</v>
      </c>
      <c r="B14" s="187"/>
      <c r="C14" s="188"/>
      <c r="D14" s="188"/>
      <c r="E14" s="188"/>
      <c r="F14" s="188"/>
      <c r="G14" s="188"/>
      <c r="H14" s="189"/>
      <c r="I14" s="97"/>
      <c r="J14" s="190" t="s">
        <v>48</v>
      </c>
      <c r="K14" s="191"/>
      <c r="L14" s="179"/>
      <c r="M14" s="180"/>
      <c r="N14" s="181"/>
      <c r="O14" s="40"/>
      <c r="P14" s="40"/>
      <c r="Q14" s="40"/>
    </row>
    <row r="15" spans="1:17" s="41" customFormat="1" ht="20.25" customHeight="1" x14ac:dyDescent="0.25">
      <c r="A15" s="106"/>
      <c r="B15" s="154"/>
      <c r="C15" s="107"/>
      <c r="D15" s="107"/>
      <c r="E15" s="100"/>
      <c r="F15" s="100"/>
      <c r="G15" s="100"/>
      <c r="H15" s="100"/>
      <c r="I15" s="101"/>
      <c r="J15" s="102"/>
      <c r="K15" s="103"/>
      <c r="L15" s="104"/>
      <c r="M15" s="105"/>
      <c r="N15" s="105"/>
      <c r="O15" s="40"/>
      <c r="P15" s="40"/>
      <c r="Q15" s="40"/>
    </row>
    <row r="16" spans="1:17" ht="19.5" customHeight="1" x14ac:dyDescent="0.2">
      <c r="A16" s="184" t="s">
        <v>46</v>
      </c>
      <c r="B16" s="185"/>
      <c r="C16" s="185"/>
      <c r="D16" s="185"/>
      <c r="I16" s="108" t="s">
        <v>49</v>
      </c>
      <c r="J16" s="108"/>
      <c r="K16" s="108"/>
      <c r="L16" s="109">
        <v>32</v>
      </c>
      <c r="M16" s="182">
        <v>0</v>
      </c>
      <c r="N16" s="183"/>
      <c r="O16" s="5"/>
      <c r="P16" s="5"/>
      <c r="Q16" s="5"/>
    </row>
    <row r="17" spans="1:18" ht="35.25" customHeight="1" x14ac:dyDescent="0.2">
      <c r="A17" s="119" t="s">
        <v>2</v>
      </c>
      <c r="B17" s="119" t="s">
        <v>67</v>
      </c>
      <c r="C17" s="119" t="s">
        <v>61</v>
      </c>
      <c r="D17" s="119" t="s">
        <v>3</v>
      </c>
      <c r="E17" s="119" t="s">
        <v>6</v>
      </c>
      <c r="F17" s="120" t="s">
        <v>4</v>
      </c>
      <c r="G17" s="119" t="s">
        <v>5</v>
      </c>
      <c r="H17" s="120" t="s">
        <v>44</v>
      </c>
      <c r="I17" s="36" t="s">
        <v>7</v>
      </c>
      <c r="J17" s="36" t="s">
        <v>8</v>
      </c>
      <c r="K17" s="37" t="s">
        <v>9</v>
      </c>
      <c r="L17" s="119" t="s">
        <v>29</v>
      </c>
      <c r="M17" s="119" t="s">
        <v>28</v>
      </c>
      <c r="N17" s="119" t="s">
        <v>45</v>
      </c>
      <c r="O17" s="10"/>
      <c r="P17" s="96"/>
      <c r="Q17" s="5"/>
      <c r="R17" s="5"/>
    </row>
    <row r="18" spans="1:18" ht="15" x14ac:dyDescent="0.2">
      <c r="A18" s="16"/>
      <c r="B18" s="18"/>
      <c r="C18" s="99" t="s">
        <v>31</v>
      </c>
      <c r="D18" s="162" t="s">
        <v>11</v>
      </c>
      <c r="E18" s="163"/>
      <c r="F18" s="18"/>
      <c r="G18" s="18"/>
      <c r="H18" s="33"/>
      <c r="I18" s="19"/>
      <c r="J18" s="20"/>
      <c r="K18" s="20"/>
      <c r="L18" s="25"/>
      <c r="M18" s="25"/>
      <c r="N18" s="29"/>
      <c r="O18" s="6"/>
      <c r="Q18" s="5"/>
      <c r="R18" s="5"/>
    </row>
    <row r="19" spans="1:18" ht="20.100000000000001" customHeight="1" x14ac:dyDescent="0.2">
      <c r="A19" s="1">
        <v>1</v>
      </c>
      <c r="B19" s="80" t="s">
        <v>31</v>
      </c>
      <c r="C19" s="80"/>
      <c r="D19" s="24"/>
      <c r="E19" s="42"/>
      <c r="F19" s="45"/>
      <c r="G19" s="44"/>
      <c r="H19" s="44"/>
      <c r="I19" s="46"/>
      <c r="J19" s="111"/>
      <c r="K19" s="111">
        <f>I19/$L$16</f>
        <v>0</v>
      </c>
      <c r="L19" s="114"/>
      <c r="M19" s="115"/>
      <c r="N19" s="117">
        <f>K19*$M19</f>
        <v>0</v>
      </c>
      <c r="O19" s="6"/>
      <c r="Q19" s="5"/>
      <c r="R19" s="5"/>
    </row>
    <row r="20" spans="1:18" ht="20.100000000000001" customHeight="1" x14ac:dyDescent="0.2">
      <c r="A20" s="1">
        <v>2</v>
      </c>
      <c r="B20" s="80" t="s">
        <v>31</v>
      </c>
      <c r="C20" s="80"/>
      <c r="D20" s="24"/>
      <c r="E20" s="42"/>
      <c r="F20" s="45"/>
      <c r="G20" s="44"/>
      <c r="H20" s="44"/>
      <c r="I20" s="46"/>
      <c r="J20" s="111"/>
      <c r="K20" s="111">
        <f>I20/$L$16</f>
        <v>0</v>
      </c>
      <c r="L20" s="46"/>
      <c r="M20" s="115"/>
      <c r="N20" s="117">
        <f t="shared" ref="N20" si="0">K20*$M20</f>
        <v>0</v>
      </c>
      <c r="O20" s="6"/>
      <c r="Q20" s="5"/>
      <c r="R20" s="5"/>
    </row>
    <row r="21" spans="1:18" ht="20.100000000000001" customHeight="1" x14ac:dyDescent="0.2">
      <c r="A21" s="1">
        <v>3</v>
      </c>
      <c r="B21" s="80" t="s">
        <v>31</v>
      </c>
      <c r="C21" s="80"/>
      <c r="D21" s="24"/>
      <c r="E21" s="42" t="s">
        <v>23</v>
      </c>
      <c r="F21" s="45"/>
      <c r="G21" s="44"/>
      <c r="H21" s="44"/>
      <c r="I21" s="46"/>
      <c r="J21" s="111"/>
      <c r="K21" s="111">
        <f>I21/$L$16</f>
        <v>0</v>
      </c>
      <c r="L21" s="52"/>
      <c r="M21" s="116"/>
      <c r="N21" s="117">
        <f>K21*$M21</f>
        <v>0</v>
      </c>
      <c r="O21" s="6"/>
      <c r="P21" s="6"/>
      <c r="Q21" s="5"/>
      <c r="R21" s="5"/>
    </row>
    <row r="22" spans="1:18" ht="20.100000000000001" customHeight="1" x14ac:dyDescent="0.2">
      <c r="A22" s="21"/>
      <c r="B22" s="82"/>
      <c r="C22" s="82"/>
      <c r="D22" s="38"/>
      <c r="E22" s="53"/>
      <c r="F22" s="53"/>
      <c r="G22" s="53"/>
      <c r="H22" s="54"/>
      <c r="I22" s="53"/>
      <c r="J22" s="55"/>
      <c r="K22" s="55"/>
      <c r="L22" s="161" t="s">
        <v>37</v>
      </c>
      <c r="M22" s="160"/>
      <c r="N22" s="123">
        <f>SUM(N19:N21)</f>
        <v>0</v>
      </c>
      <c r="O22" s="6"/>
      <c r="Q22" s="5"/>
      <c r="R22" s="5"/>
    </row>
    <row r="23" spans="1:18" ht="15" x14ac:dyDescent="0.2">
      <c r="A23" s="16"/>
      <c r="B23" s="18"/>
      <c r="C23" s="99" t="s">
        <v>32</v>
      </c>
      <c r="D23" s="162" t="s">
        <v>12</v>
      </c>
      <c r="E23" s="163"/>
      <c r="F23" s="61"/>
      <c r="G23" s="61"/>
      <c r="H23" s="62"/>
      <c r="I23" s="63"/>
      <c r="J23" s="64"/>
      <c r="K23" s="64"/>
      <c r="L23" s="65"/>
      <c r="M23" s="25"/>
      <c r="N23" s="29"/>
      <c r="O23" s="6"/>
      <c r="Q23" s="5"/>
      <c r="R23" s="5"/>
    </row>
    <row r="24" spans="1:18" ht="15" x14ac:dyDescent="0.2">
      <c r="A24" s="22"/>
      <c r="B24" s="83"/>
      <c r="C24" s="83" t="s">
        <v>33</v>
      </c>
      <c r="D24" s="166" t="s">
        <v>30</v>
      </c>
      <c r="E24" s="167"/>
      <c r="F24" s="56"/>
      <c r="G24" s="56"/>
      <c r="H24" s="57"/>
      <c r="I24" s="58"/>
      <c r="J24" s="59"/>
      <c r="K24" s="59"/>
      <c r="L24" s="60"/>
      <c r="M24" s="27"/>
      <c r="N24" s="30"/>
      <c r="O24" s="6"/>
      <c r="P24" s="6"/>
      <c r="Q24" s="5"/>
      <c r="R24" s="5"/>
    </row>
    <row r="25" spans="1:18" ht="20.100000000000001" customHeight="1" x14ac:dyDescent="0.2">
      <c r="A25" s="1">
        <v>4</v>
      </c>
      <c r="B25" s="80" t="s">
        <v>33</v>
      </c>
      <c r="C25" s="80"/>
      <c r="D25" s="24"/>
      <c r="E25" s="42"/>
      <c r="F25" s="45"/>
      <c r="G25" s="45"/>
      <c r="H25" s="47"/>
      <c r="I25" s="127"/>
      <c r="J25" s="11"/>
      <c r="K25" s="126">
        <f t="shared" ref="K25:K28" si="1">I25/$L$16</f>
        <v>0</v>
      </c>
      <c r="L25" s="46"/>
      <c r="M25" s="115"/>
      <c r="N25" s="117">
        <f t="shared" ref="N25:N28" si="2">K25*$M25</f>
        <v>0</v>
      </c>
      <c r="O25" s="6"/>
      <c r="P25" s="6"/>
      <c r="Q25" s="5"/>
      <c r="R25" s="5"/>
    </row>
    <row r="26" spans="1:18" ht="20.100000000000001" customHeight="1" x14ac:dyDescent="0.2">
      <c r="A26" s="1">
        <v>5</v>
      </c>
      <c r="B26" s="80" t="s">
        <v>33</v>
      </c>
      <c r="C26" s="80"/>
      <c r="D26" s="24"/>
      <c r="E26" s="42"/>
      <c r="F26" s="45"/>
      <c r="G26" s="45"/>
      <c r="H26" s="47"/>
      <c r="I26" s="127"/>
      <c r="J26" s="51"/>
      <c r="K26" s="126">
        <f t="shared" si="1"/>
        <v>0</v>
      </c>
      <c r="L26" s="52"/>
      <c r="M26" s="115"/>
      <c r="N26" s="117">
        <f t="shared" si="2"/>
        <v>0</v>
      </c>
      <c r="O26" s="6"/>
      <c r="P26" s="6"/>
      <c r="Q26" s="5"/>
      <c r="R26" s="5"/>
    </row>
    <row r="27" spans="1:18" ht="20.100000000000001" customHeight="1" x14ac:dyDescent="0.2">
      <c r="A27" s="9">
        <v>6</v>
      </c>
      <c r="B27" s="80" t="s">
        <v>33</v>
      </c>
      <c r="C27" s="81"/>
      <c r="D27" s="24"/>
      <c r="E27" s="48"/>
      <c r="F27" s="45"/>
      <c r="G27" s="45"/>
      <c r="H27" s="50"/>
      <c r="I27" s="127"/>
      <c r="J27" s="51"/>
      <c r="K27" s="126">
        <f t="shared" si="1"/>
        <v>0</v>
      </c>
      <c r="L27" s="52"/>
      <c r="M27" s="115"/>
      <c r="N27" s="117">
        <f t="shared" si="2"/>
        <v>0</v>
      </c>
      <c r="O27" s="6"/>
      <c r="P27" s="6"/>
      <c r="Q27" s="5"/>
      <c r="R27" s="5"/>
    </row>
    <row r="28" spans="1:18" ht="20.100000000000001" customHeight="1" x14ac:dyDescent="0.2">
      <c r="A28" s="9">
        <v>7</v>
      </c>
      <c r="B28" s="80" t="s">
        <v>33</v>
      </c>
      <c r="C28" s="81"/>
      <c r="D28" s="24"/>
      <c r="E28" s="48"/>
      <c r="F28" s="45"/>
      <c r="G28" s="45"/>
      <c r="H28" s="50"/>
      <c r="I28" s="127"/>
      <c r="J28" s="51"/>
      <c r="K28" s="126">
        <f t="shared" si="1"/>
        <v>0</v>
      </c>
      <c r="L28" s="52"/>
      <c r="M28" s="115"/>
      <c r="N28" s="117">
        <f t="shared" si="2"/>
        <v>0</v>
      </c>
      <c r="O28" s="6"/>
      <c r="P28" s="6"/>
      <c r="Q28" s="5"/>
      <c r="R28" s="5"/>
    </row>
    <row r="29" spans="1:18" ht="20.100000000000001" customHeight="1" x14ac:dyDescent="0.2">
      <c r="A29" s="16"/>
      <c r="B29" s="18"/>
      <c r="C29" s="18"/>
      <c r="D29" s="125"/>
      <c r="E29" s="61"/>
      <c r="F29" s="61"/>
      <c r="G29" s="61"/>
      <c r="H29" s="62"/>
      <c r="I29" s="61"/>
      <c r="J29" s="64"/>
      <c r="K29" s="64"/>
      <c r="L29" s="159" t="s">
        <v>36</v>
      </c>
      <c r="M29" s="160"/>
      <c r="N29" s="124">
        <f>SUM(N25:N28)</f>
        <v>0</v>
      </c>
      <c r="O29" s="6"/>
      <c r="P29" s="6"/>
      <c r="Q29" s="5"/>
      <c r="R29" s="5"/>
    </row>
    <row r="30" spans="1:18" ht="15" customHeight="1" x14ac:dyDescent="0.2">
      <c r="A30" s="129"/>
      <c r="B30" s="155"/>
      <c r="C30" s="130" t="s">
        <v>34</v>
      </c>
      <c r="D30" s="131" t="s">
        <v>35</v>
      </c>
      <c r="E30" s="61"/>
      <c r="F30" s="61"/>
      <c r="G30" s="62"/>
      <c r="H30" s="63"/>
      <c r="I30" s="64"/>
      <c r="J30" s="64"/>
      <c r="K30" s="65"/>
      <c r="L30" s="25"/>
      <c r="M30" s="26"/>
      <c r="N30" s="132"/>
      <c r="O30" s="6"/>
      <c r="P30" s="6"/>
      <c r="Q30" s="5"/>
      <c r="R30" s="5"/>
    </row>
    <row r="31" spans="1:18" ht="20.100000000000001" customHeight="1" x14ac:dyDescent="0.2">
      <c r="A31" s="9">
        <v>8</v>
      </c>
      <c r="B31" s="81"/>
      <c r="C31" s="81"/>
      <c r="D31" s="24"/>
      <c r="E31" s="48"/>
      <c r="F31" s="72"/>
      <c r="G31" s="49"/>
      <c r="H31" s="50"/>
      <c r="I31" s="46"/>
      <c r="J31" s="46"/>
      <c r="K31" s="46">
        <f t="shared" ref="K31:K34" si="3">I31/$L$16</f>
        <v>0</v>
      </c>
      <c r="L31" s="52"/>
      <c r="M31" s="115"/>
      <c r="N31" s="118">
        <f t="shared" ref="N31:N34" si="4">K31*$M31</f>
        <v>0</v>
      </c>
      <c r="O31" s="6"/>
      <c r="P31" s="6"/>
      <c r="Q31" s="5"/>
      <c r="R31" s="5"/>
    </row>
    <row r="32" spans="1:18" ht="20.100000000000001" customHeight="1" x14ac:dyDescent="0.2">
      <c r="A32" s="9">
        <v>9</v>
      </c>
      <c r="B32" s="81"/>
      <c r="C32" s="81"/>
      <c r="D32" s="24"/>
      <c r="E32" s="48"/>
      <c r="F32" s="72"/>
      <c r="G32" s="49"/>
      <c r="H32" s="50"/>
      <c r="I32" s="46"/>
      <c r="J32" s="46"/>
      <c r="K32" s="46">
        <f t="shared" si="3"/>
        <v>0</v>
      </c>
      <c r="L32" s="52"/>
      <c r="M32" s="115"/>
      <c r="N32" s="118">
        <f t="shared" si="4"/>
        <v>0</v>
      </c>
      <c r="O32" s="6"/>
      <c r="P32" s="6"/>
      <c r="Q32" s="5"/>
      <c r="R32" s="5"/>
    </row>
    <row r="33" spans="1:18" ht="20.100000000000001" customHeight="1" x14ac:dyDescent="0.2">
      <c r="A33" s="9"/>
      <c r="B33" s="81"/>
      <c r="C33" s="81"/>
      <c r="D33" s="24"/>
      <c r="E33" s="48"/>
      <c r="F33" s="48"/>
      <c r="G33" s="49"/>
      <c r="H33" s="50"/>
      <c r="I33" s="46"/>
      <c r="J33" s="46"/>
      <c r="K33" s="46">
        <f t="shared" si="3"/>
        <v>0</v>
      </c>
      <c r="L33" s="52"/>
      <c r="M33" s="115"/>
      <c r="N33" s="118">
        <f t="shared" si="4"/>
        <v>0</v>
      </c>
      <c r="O33" s="6"/>
      <c r="P33" s="6"/>
      <c r="Q33" s="5"/>
      <c r="R33" s="5"/>
    </row>
    <row r="34" spans="1:18" ht="20.100000000000001" customHeight="1" x14ac:dyDescent="0.2">
      <c r="A34" s="9"/>
      <c r="B34" s="81"/>
      <c r="C34" s="81"/>
      <c r="D34" s="24"/>
      <c r="E34" s="48"/>
      <c r="F34" s="48"/>
      <c r="G34" s="49"/>
      <c r="H34" s="50"/>
      <c r="I34" s="46"/>
      <c r="J34" s="46"/>
      <c r="K34" s="46">
        <f t="shared" si="3"/>
        <v>0</v>
      </c>
      <c r="L34" s="52"/>
      <c r="M34" s="115"/>
      <c r="N34" s="118">
        <f t="shared" si="4"/>
        <v>0</v>
      </c>
      <c r="O34" s="6"/>
      <c r="P34" s="6"/>
      <c r="Q34" s="5"/>
      <c r="R34" s="5"/>
    </row>
    <row r="35" spans="1:18" ht="20.100000000000001" customHeight="1" x14ac:dyDescent="0.2">
      <c r="A35" s="91"/>
      <c r="B35" s="92"/>
      <c r="C35" s="92"/>
      <c r="D35" s="90" t="s">
        <v>36</v>
      </c>
      <c r="E35" s="93"/>
      <c r="F35" s="93"/>
      <c r="G35" s="93"/>
      <c r="H35" s="94"/>
      <c r="I35" s="93"/>
      <c r="J35" s="95"/>
      <c r="K35" s="95"/>
      <c r="L35" s="159" t="s">
        <v>36</v>
      </c>
      <c r="M35" s="160"/>
      <c r="N35" s="128">
        <f>SUM(N31:N34)</f>
        <v>0</v>
      </c>
      <c r="O35" s="6"/>
      <c r="P35" s="6"/>
      <c r="Q35" s="5"/>
      <c r="R35" s="5"/>
    </row>
    <row r="36" spans="1:18" ht="20.100000000000001" customHeight="1" x14ac:dyDescent="0.2">
      <c r="A36" s="21"/>
      <c r="B36" s="82"/>
      <c r="C36" s="82"/>
      <c r="D36" s="38"/>
      <c r="E36" s="53"/>
      <c r="F36" s="53"/>
      <c r="G36" s="53"/>
      <c r="H36" s="54"/>
      <c r="I36" s="53"/>
      <c r="J36" s="55"/>
      <c r="K36" s="55"/>
      <c r="L36" s="161" t="s">
        <v>37</v>
      </c>
      <c r="M36" s="160"/>
      <c r="N36" s="123">
        <f>N29+N35</f>
        <v>0</v>
      </c>
      <c r="O36" s="6"/>
      <c r="P36" s="6"/>
      <c r="Q36" s="5"/>
      <c r="R36" s="5"/>
    </row>
    <row r="37" spans="1:18" ht="20.100000000000001" customHeight="1" x14ac:dyDescent="0.2">
      <c r="A37" s="22"/>
      <c r="B37" s="83"/>
      <c r="C37" s="99" t="s">
        <v>38</v>
      </c>
      <c r="D37" s="162" t="s">
        <v>13</v>
      </c>
      <c r="E37" s="163"/>
      <c r="F37" s="56"/>
      <c r="G37" s="56"/>
      <c r="H37" s="57"/>
      <c r="I37" s="58"/>
      <c r="J37" s="59"/>
      <c r="K37" s="59"/>
      <c r="L37" s="60"/>
      <c r="M37" s="27"/>
      <c r="N37" s="28"/>
      <c r="O37" s="6"/>
      <c r="P37" s="6"/>
      <c r="Q37" s="5"/>
      <c r="R37" s="5"/>
    </row>
    <row r="38" spans="1:18" ht="20.100000000000001" customHeight="1" x14ac:dyDescent="0.2">
      <c r="A38" s="1"/>
      <c r="B38" s="80"/>
      <c r="C38" s="86"/>
      <c r="D38" s="24"/>
      <c r="E38" s="71"/>
      <c r="F38" s="72"/>
      <c r="G38" s="72"/>
      <c r="H38" s="70"/>
      <c r="I38" s="46"/>
      <c r="J38" s="46"/>
      <c r="K38" s="46">
        <f t="shared" ref="K38:K40" si="5">I38/$L$16</f>
        <v>0</v>
      </c>
      <c r="L38" s="46"/>
      <c r="M38" s="115"/>
      <c r="N38" s="133">
        <f t="shared" ref="N38:N40" si="6">K38*$M38</f>
        <v>0</v>
      </c>
      <c r="O38" s="4"/>
      <c r="P38" s="4"/>
      <c r="Q38" s="5"/>
      <c r="R38" s="5"/>
    </row>
    <row r="39" spans="1:18" ht="20.100000000000001" customHeight="1" x14ac:dyDescent="0.2">
      <c r="A39" s="9"/>
      <c r="B39" s="81"/>
      <c r="C39" s="85"/>
      <c r="D39" s="24"/>
      <c r="E39" s="69"/>
      <c r="F39" s="72"/>
      <c r="G39" s="72"/>
      <c r="H39" s="68"/>
      <c r="I39" s="46"/>
      <c r="J39" s="46"/>
      <c r="K39" s="46">
        <f t="shared" si="5"/>
        <v>0</v>
      </c>
      <c r="L39" s="52"/>
      <c r="M39" s="115"/>
      <c r="N39" s="133">
        <f t="shared" si="6"/>
        <v>0</v>
      </c>
      <c r="O39" s="4"/>
      <c r="P39" s="4"/>
      <c r="Q39" s="5"/>
      <c r="R39" s="5"/>
    </row>
    <row r="40" spans="1:18" ht="20.100000000000001" customHeight="1" x14ac:dyDescent="0.2">
      <c r="A40" s="9"/>
      <c r="B40" s="81"/>
      <c r="C40" s="85"/>
      <c r="D40" s="24"/>
      <c r="E40" s="69"/>
      <c r="F40" s="72"/>
      <c r="G40" s="72"/>
      <c r="H40" s="68"/>
      <c r="I40" s="46"/>
      <c r="J40" s="46"/>
      <c r="K40" s="46">
        <f t="shared" si="5"/>
        <v>0</v>
      </c>
      <c r="L40" s="113"/>
      <c r="M40" s="115"/>
      <c r="N40" s="133">
        <f t="shared" si="6"/>
        <v>0</v>
      </c>
      <c r="O40" s="4"/>
      <c r="P40" s="4"/>
      <c r="Q40" s="5"/>
      <c r="R40" s="5"/>
    </row>
    <row r="41" spans="1:18" ht="20.100000000000001" customHeight="1" x14ac:dyDescent="0.2">
      <c r="A41" s="21"/>
      <c r="B41" s="82"/>
      <c r="C41" s="82"/>
      <c r="D41" s="38"/>
      <c r="E41" s="53"/>
      <c r="F41" s="53"/>
      <c r="G41" s="53"/>
      <c r="H41" s="54"/>
      <c r="I41" s="53"/>
      <c r="J41" s="55"/>
      <c r="K41" s="55"/>
      <c r="L41" s="161" t="s">
        <v>37</v>
      </c>
      <c r="M41" s="160"/>
      <c r="N41" s="123">
        <f>SUM(N38:N40)</f>
        <v>0</v>
      </c>
      <c r="O41" s="4"/>
      <c r="P41" s="4"/>
      <c r="Q41" s="5"/>
      <c r="R41" s="5"/>
    </row>
    <row r="42" spans="1:18" ht="15" x14ac:dyDescent="0.2">
      <c r="A42" s="16"/>
      <c r="B42" s="18"/>
      <c r="C42" s="99" t="s">
        <v>39</v>
      </c>
      <c r="D42" s="162" t="s">
        <v>14</v>
      </c>
      <c r="E42" s="163"/>
      <c r="F42" s="61"/>
      <c r="G42" s="61"/>
      <c r="H42" s="62"/>
      <c r="I42" s="63"/>
      <c r="J42" s="64" t="s">
        <v>23</v>
      </c>
      <c r="K42" s="64"/>
      <c r="L42" s="65"/>
      <c r="M42" s="25"/>
      <c r="N42" s="29"/>
      <c r="O42" s="4"/>
      <c r="P42" s="4"/>
      <c r="Q42" s="5"/>
      <c r="R42" s="5"/>
    </row>
    <row r="43" spans="1:18" ht="15" customHeight="1" x14ac:dyDescent="0.2">
      <c r="A43" s="22"/>
      <c r="B43" s="83"/>
      <c r="C43" s="18" t="s">
        <v>40</v>
      </c>
      <c r="D43" s="134" t="s">
        <v>42</v>
      </c>
      <c r="E43" s="135"/>
      <c r="F43" s="61"/>
      <c r="G43" s="61"/>
      <c r="H43" s="62"/>
      <c r="I43" s="63"/>
      <c r="J43" s="64"/>
      <c r="K43" s="64"/>
      <c r="L43" s="65"/>
      <c r="M43" s="25"/>
      <c r="N43" s="29"/>
      <c r="O43" s="6"/>
      <c r="P43" s="6"/>
      <c r="Q43" s="5"/>
      <c r="R43" s="5"/>
    </row>
    <row r="44" spans="1:18" ht="20.100000000000001" customHeight="1" x14ac:dyDescent="0.2">
      <c r="A44" s="43"/>
      <c r="B44" s="156"/>
      <c r="C44" s="84"/>
      <c r="D44" s="24"/>
      <c r="E44" s="67"/>
      <c r="F44" s="72"/>
      <c r="G44" s="72"/>
      <c r="H44" s="66"/>
      <c r="I44" s="46"/>
      <c r="J44" s="46"/>
      <c r="K44" s="46">
        <f>I44/$L$16</f>
        <v>0</v>
      </c>
      <c r="L44" s="136"/>
      <c r="M44" s="115"/>
      <c r="N44" s="133">
        <f t="shared" ref="N44:N47" si="7">K44*$M44</f>
        <v>0</v>
      </c>
      <c r="O44" s="4"/>
      <c r="P44" s="4"/>
      <c r="Q44" s="5"/>
      <c r="R44" s="5"/>
    </row>
    <row r="45" spans="1:18" ht="20.100000000000001" customHeight="1" x14ac:dyDescent="0.2">
      <c r="A45" s="43"/>
      <c r="B45" s="156"/>
      <c r="C45" s="84"/>
      <c r="D45" s="24"/>
      <c r="E45" s="67"/>
      <c r="F45" s="72"/>
      <c r="G45" s="72"/>
      <c r="H45" s="66"/>
      <c r="I45" s="46"/>
      <c r="J45" s="46"/>
      <c r="K45" s="46">
        <f t="shared" ref="K45:K47" si="8">I45/$L$16</f>
        <v>0</v>
      </c>
      <c r="L45" s="136"/>
      <c r="M45" s="115"/>
      <c r="N45" s="133">
        <f t="shared" si="7"/>
        <v>0</v>
      </c>
      <c r="O45" s="4"/>
      <c r="P45" s="4"/>
      <c r="Q45" s="5"/>
      <c r="R45" s="5"/>
    </row>
    <row r="46" spans="1:18" ht="20.100000000000001" customHeight="1" x14ac:dyDescent="0.2">
      <c r="A46" s="43"/>
      <c r="B46" s="156"/>
      <c r="C46" s="84"/>
      <c r="D46" s="24"/>
      <c r="E46" s="67"/>
      <c r="F46" s="72"/>
      <c r="G46" s="72"/>
      <c r="H46" s="66"/>
      <c r="I46" s="46"/>
      <c r="J46" s="46"/>
      <c r="K46" s="46">
        <f t="shared" si="8"/>
        <v>0</v>
      </c>
      <c r="L46" s="136"/>
      <c r="M46" s="115"/>
      <c r="N46" s="133">
        <f t="shared" si="7"/>
        <v>0</v>
      </c>
      <c r="O46" s="4"/>
      <c r="P46" s="4"/>
      <c r="Q46" s="5"/>
      <c r="R46" s="5"/>
    </row>
    <row r="47" spans="1:18" ht="20.100000000000001" customHeight="1" x14ac:dyDescent="0.2">
      <c r="A47" s="43"/>
      <c r="B47" s="43"/>
      <c r="C47" s="11"/>
      <c r="D47" s="89"/>
      <c r="E47" s="11"/>
      <c r="F47" s="72"/>
      <c r="G47" s="72"/>
      <c r="H47" s="70"/>
      <c r="I47" s="46"/>
      <c r="J47" s="46"/>
      <c r="K47" s="46">
        <f t="shared" si="8"/>
        <v>0</v>
      </c>
      <c r="L47" s="111"/>
      <c r="M47" s="115"/>
      <c r="N47" s="133">
        <f t="shared" si="7"/>
        <v>0</v>
      </c>
      <c r="O47" s="4"/>
      <c r="P47" s="4"/>
      <c r="Q47" s="5"/>
      <c r="R47" s="5"/>
    </row>
    <row r="48" spans="1:18" ht="20.100000000000001" customHeight="1" x14ac:dyDescent="0.2">
      <c r="A48" s="16"/>
      <c r="B48" s="18"/>
      <c r="C48" s="18"/>
      <c r="D48" s="90"/>
      <c r="E48" s="61"/>
      <c r="F48" s="61"/>
      <c r="G48" s="61"/>
      <c r="H48" s="62"/>
      <c r="I48" s="61"/>
      <c r="J48" s="64"/>
      <c r="K48" s="64"/>
      <c r="L48" s="159" t="s">
        <v>36</v>
      </c>
      <c r="M48" s="160"/>
      <c r="N48" s="141">
        <f>SUM(N44:N47)</f>
        <v>0</v>
      </c>
      <c r="O48" s="6"/>
      <c r="P48" s="6"/>
      <c r="Q48" s="5"/>
      <c r="R48" s="5"/>
    </row>
    <row r="49" spans="1:18" ht="29.25" customHeight="1" x14ac:dyDescent="0.2">
      <c r="A49" s="16"/>
      <c r="B49" s="18"/>
      <c r="C49" s="18" t="s">
        <v>41</v>
      </c>
      <c r="D49" s="130" t="s">
        <v>43</v>
      </c>
      <c r="E49" s="135"/>
      <c r="F49" s="61"/>
      <c r="G49" s="61"/>
      <c r="H49" s="62"/>
      <c r="I49" s="63"/>
      <c r="J49" s="64"/>
      <c r="K49" s="64"/>
      <c r="L49" s="65"/>
      <c r="M49" s="25"/>
      <c r="N49" s="29"/>
      <c r="O49" s="6"/>
      <c r="P49" s="6"/>
      <c r="Q49" s="5"/>
      <c r="R49" s="5"/>
    </row>
    <row r="50" spans="1:18" ht="20.100000000000001" customHeight="1" x14ac:dyDescent="0.2">
      <c r="A50" s="49"/>
      <c r="B50" s="157"/>
      <c r="C50" s="88"/>
      <c r="D50" s="24"/>
      <c r="E50" s="11"/>
      <c r="F50" s="72"/>
      <c r="G50" s="72"/>
      <c r="H50" s="70"/>
      <c r="I50" s="46"/>
      <c r="J50" s="46"/>
      <c r="K50" s="46">
        <f>I50/$L$16</f>
        <v>0</v>
      </c>
      <c r="L50" s="111"/>
      <c r="M50" s="115"/>
      <c r="N50" s="133">
        <f t="shared" ref="N50:N51" si="9">K50*$M50</f>
        <v>0</v>
      </c>
      <c r="O50" s="4"/>
      <c r="P50" s="4"/>
      <c r="Q50" s="5"/>
      <c r="R50" s="5"/>
    </row>
    <row r="51" spans="1:18" ht="20.100000000000001" customHeight="1" x14ac:dyDescent="0.2">
      <c r="A51" s="9"/>
      <c r="B51" s="81"/>
      <c r="C51" s="85"/>
      <c r="D51" s="24"/>
      <c r="E51" s="69"/>
      <c r="F51" s="72"/>
      <c r="G51" s="72"/>
      <c r="H51" s="68"/>
      <c r="I51" s="46"/>
      <c r="J51" s="46"/>
      <c r="K51" s="46">
        <f t="shared" ref="K51" si="10">I51/$L$16</f>
        <v>0</v>
      </c>
      <c r="L51" s="52"/>
      <c r="M51" s="115"/>
      <c r="N51" s="133">
        <f t="shared" si="9"/>
        <v>0</v>
      </c>
      <c r="O51" s="4"/>
      <c r="P51" s="4"/>
      <c r="Q51" s="5"/>
      <c r="R51" s="5"/>
    </row>
    <row r="52" spans="1:18" ht="20.100000000000001" customHeight="1" x14ac:dyDescent="0.2">
      <c r="A52" s="16"/>
      <c r="B52" s="18"/>
      <c r="C52" s="18"/>
      <c r="D52" s="90"/>
      <c r="E52" s="61"/>
      <c r="F52" s="61"/>
      <c r="G52" s="61"/>
      <c r="H52" s="62"/>
      <c r="I52" s="61"/>
      <c r="J52" s="64"/>
      <c r="K52" s="64"/>
      <c r="L52" s="159" t="s">
        <v>36</v>
      </c>
      <c r="M52" s="160"/>
      <c r="N52" s="141">
        <f>SUM(N50:N51)</f>
        <v>0</v>
      </c>
      <c r="O52" s="6"/>
      <c r="P52" s="6"/>
      <c r="Q52" s="5"/>
      <c r="R52" s="5"/>
    </row>
    <row r="53" spans="1:18" ht="20.100000000000001" customHeight="1" x14ac:dyDescent="0.2">
      <c r="A53" s="21"/>
      <c r="B53" s="82"/>
      <c r="C53" s="82"/>
      <c r="D53" s="38"/>
      <c r="E53" s="55"/>
      <c r="F53" s="55"/>
      <c r="G53" s="53"/>
      <c r="H53" s="54"/>
      <c r="I53" s="53"/>
      <c r="J53" s="55"/>
      <c r="K53" s="55"/>
      <c r="L53" s="161" t="s">
        <v>37</v>
      </c>
      <c r="M53" s="160"/>
      <c r="N53" s="123">
        <f>N48+N52</f>
        <v>0</v>
      </c>
      <c r="O53" s="4"/>
      <c r="P53" s="4"/>
      <c r="Q53" s="5"/>
      <c r="R53" s="5"/>
    </row>
    <row r="54" spans="1:18" ht="20.100000000000001" customHeight="1" x14ac:dyDescent="0.2">
      <c r="A54" s="16"/>
      <c r="B54" s="18"/>
      <c r="C54" s="99" t="s">
        <v>56</v>
      </c>
      <c r="D54" s="162" t="s">
        <v>15</v>
      </c>
      <c r="E54" s="163"/>
      <c r="F54" s="61"/>
      <c r="G54" s="61"/>
      <c r="H54" s="62"/>
      <c r="I54" s="63"/>
      <c r="J54" s="64"/>
      <c r="K54" s="64"/>
      <c r="L54" s="65"/>
      <c r="M54" s="25"/>
      <c r="N54" s="29"/>
      <c r="O54" s="7"/>
      <c r="P54" s="7"/>
      <c r="Q54" s="5"/>
      <c r="R54" s="5"/>
    </row>
    <row r="55" spans="1:18" ht="15" customHeight="1" x14ac:dyDescent="0.2">
      <c r="A55" s="22"/>
      <c r="B55" s="83"/>
      <c r="C55" s="18" t="s">
        <v>57</v>
      </c>
      <c r="D55" s="134" t="s">
        <v>58</v>
      </c>
      <c r="E55" s="135"/>
      <c r="F55" s="61"/>
      <c r="G55" s="61"/>
      <c r="H55" s="62"/>
      <c r="I55" s="63"/>
      <c r="J55" s="64"/>
      <c r="K55" s="64"/>
      <c r="L55" s="65"/>
      <c r="M55" s="25"/>
      <c r="N55" s="29"/>
      <c r="O55" s="6"/>
      <c r="P55" s="6"/>
      <c r="Q55" s="5"/>
      <c r="R55" s="5"/>
    </row>
    <row r="56" spans="1:18" ht="20.100000000000001" customHeight="1" x14ac:dyDescent="0.2">
      <c r="A56" s="8"/>
      <c r="B56" s="86"/>
      <c r="C56" s="86"/>
      <c r="D56" s="24"/>
      <c r="E56" s="71"/>
      <c r="F56" s="72"/>
      <c r="G56" s="72"/>
      <c r="H56" s="70"/>
      <c r="I56" s="46"/>
      <c r="J56" s="46"/>
      <c r="K56" s="46">
        <f t="shared" ref="K56:K58" si="11">I56/$L$16</f>
        <v>0</v>
      </c>
      <c r="L56" s="110"/>
      <c r="M56" s="115"/>
      <c r="N56" s="133">
        <f t="shared" ref="N56:N58" si="12">K56*$M56</f>
        <v>0</v>
      </c>
      <c r="O56" s="7"/>
      <c r="P56" s="7"/>
      <c r="Q56" s="5"/>
      <c r="R56" s="5"/>
    </row>
    <row r="57" spans="1:18" ht="20.100000000000001" customHeight="1" x14ac:dyDescent="0.2">
      <c r="A57" s="12"/>
      <c r="B57" s="85"/>
      <c r="C57" s="85"/>
      <c r="D57" s="24"/>
      <c r="E57" s="69"/>
      <c r="F57" s="72"/>
      <c r="G57" s="72"/>
      <c r="H57" s="68"/>
      <c r="I57" s="46"/>
      <c r="J57" s="46"/>
      <c r="K57" s="46">
        <f t="shared" si="11"/>
        <v>0</v>
      </c>
      <c r="L57" s="112"/>
      <c r="M57" s="115"/>
      <c r="N57" s="133">
        <f t="shared" si="12"/>
        <v>0</v>
      </c>
      <c r="O57" s="7"/>
      <c r="P57" s="7"/>
      <c r="Q57" s="5"/>
      <c r="R57" s="5"/>
    </row>
    <row r="58" spans="1:18" ht="20.100000000000001" customHeight="1" x14ac:dyDescent="0.2">
      <c r="A58" s="12"/>
      <c r="B58" s="85"/>
      <c r="C58" s="85"/>
      <c r="D58" s="24"/>
      <c r="E58" s="69"/>
      <c r="F58" s="72"/>
      <c r="G58" s="72"/>
      <c r="H58" s="68"/>
      <c r="I58" s="46"/>
      <c r="J58" s="46"/>
      <c r="K58" s="46">
        <f t="shared" si="11"/>
        <v>0</v>
      </c>
      <c r="L58" s="112"/>
      <c r="M58" s="115"/>
      <c r="N58" s="133">
        <f t="shared" si="12"/>
        <v>0</v>
      </c>
      <c r="O58" s="7"/>
      <c r="P58" s="7"/>
      <c r="Q58" s="5"/>
      <c r="R58" s="5"/>
    </row>
    <row r="59" spans="1:18" ht="20.100000000000001" customHeight="1" x14ac:dyDescent="0.2">
      <c r="A59" s="16"/>
      <c r="B59" s="18"/>
      <c r="C59" s="18"/>
      <c r="D59" s="90"/>
      <c r="E59" s="61"/>
      <c r="F59" s="61"/>
      <c r="G59" s="61"/>
      <c r="H59" s="62"/>
      <c r="I59" s="61"/>
      <c r="J59" s="64"/>
      <c r="K59" s="64"/>
      <c r="L59" s="159" t="s">
        <v>36</v>
      </c>
      <c r="M59" s="160"/>
      <c r="N59" s="141">
        <f>SUM(N56:N58)</f>
        <v>0</v>
      </c>
      <c r="O59" s="6"/>
      <c r="P59" s="6"/>
      <c r="Q59" s="5"/>
      <c r="R59" s="5"/>
    </row>
    <row r="60" spans="1:18" ht="15" customHeight="1" x14ac:dyDescent="0.2">
      <c r="A60" s="16"/>
      <c r="B60" s="18"/>
      <c r="C60" s="18" t="s">
        <v>59</v>
      </c>
      <c r="D60" s="134" t="s">
        <v>60</v>
      </c>
      <c r="E60" s="135"/>
      <c r="F60" s="61"/>
      <c r="G60" s="61"/>
      <c r="H60" s="62"/>
      <c r="I60" s="63"/>
      <c r="J60" s="64"/>
      <c r="K60" s="64"/>
      <c r="L60" s="65"/>
      <c r="M60" s="25"/>
      <c r="N60" s="29"/>
      <c r="O60" s="6"/>
      <c r="P60" s="6"/>
      <c r="Q60" s="5"/>
      <c r="R60" s="5"/>
    </row>
    <row r="61" spans="1:18" ht="20.100000000000001" customHeight="1" x14ac:dyDescent="0.2">
      <c r="A61" s="12"/>
      <c r="B61" s="85"/>
      <c r="C61" s="85"/>
      <c r="D61" s="24"/>
      <c r="E61" s="69"/>
      <c r="F61" s="69"/>
      <c r="G61" s="51"/>
      <c r="H61" s="68"/>
      <c r="I61" s="46"/>
      <c r="J61" s="46"/>
      <c r="K61" s="46">
        <f t="shared" ref="K61:K62" si="13">I61/$L$16</f>
        <v>0</v>
      </c>
      <c r="L61" s="112"/>
      <c r="M61" s="115"/>
      <c r="N61" s="133">
        <f t="shared" ref="N61:N62" si="14">K61*$M61</f>
        <v>0</v>
      </c>
      <c r="O61" s="7"/>
      <c r="P61" s="7"/>
      <c r="Q61" s="5"/>
      <c r="R61" s="5"/>
    </row>
    <row r="62" spans="1:18" ht="20.100000000000001" customHeight="1" x14ac:dyDescent="0.2">
      <c r="A62" s="12"/>
      <c r="B62" s="85"/>
      <c r="C62" s="85"/>
      <c r="D62" s="24"/>
      <c r="E62" s="69"/>
      <c r="F62" s="69"/>
      <c r="G62" s="51"/>
      <c r="H62" s="68"/>
      <c r="I62" s="46"/>
      <c r="J62" s="46"/>
      <c r="K62" s="46">
        <f t="shared" si="13"/>
        <v>0</v>
      </c>
      <c r="L62" s="112"/>
      <c r="M62" s="115"/>
      <c r="N62" s="133">
        <f t="shared" si="14"/>
        <v>0</v>
      </c>
      <c r="O62" s="7"/>
      <c r="P62" s="7"/>
      <c r="Q62" s="5"/>
      <c r="R62" s="5"/>
    </row>
    <row r="63" spans="1:18" ht="20.100000000000001" customHeight="1" x14ac:dyDescent="0.2">
      <c r="A63" s="16"/>
      <c r="B63" s="18"/>
      <c r="C63" s="18"/>
      <c r="D63" s="90"/>
      <c r="E63" s="61"/>
      <c r="F63" s="61"/>
      <c r="G63" s="61"/>
      <c r="H63" s="62"/>
      <c r="I63" s="61"/>
      <c r="J63" s="64"/>
      <c r="K63" s="64"/>
      <c r="L63" s="159" t="s">
        <v>36</v>
      </c>
      <c r="M63" s="160"/>
      <c r="N63" s="141">
        <f>SUM(N61:N62)</f>
        <v>0</v>
      </c>
      <c r="O63" s="6"/>
      <c r="P63" s="6"/>
      <c r="Q63" s="5"/>
      <c r="R63" s="5"/>
    </row>
    <row r="64" spans="1:18" ht="20.100000000000001" customHeight="1" x14ac:dyDescent="0.2">
      <c r="A64" s="21"/>
      <c r="B64" s="82"/>
      <c r="C64" s="82"/>
      <c r="D64" s="38"/>
      <c r="E64" s="53"/>
      <c r="F64" s="53"/>
      <c r="G64" s="53"/>
      <c r="H64" s="54"/>
      <c r="I64" s="53"/>
      <c r="J64" s="55"/>
      <c r="K64" s="55"/>
      <c r="L64" s="161" t="s">
        <v>37</v>
      </c>
      <c r="M64" s="160"/>
      <c r="N64" s="123">
        <f>N59+N63</f>
        <v>0</v>
      </c>
      <c r="O64" s="10"/>
      <c r="P64" s="10"/>
      <c r="Q64" s="5"/>
      <c r="R64" s="5"/>
    </row>
    <row r="65" spans="1:18" ht="15" x14ac:dyDescent="0.2">
      <c r="A65" s="16"/>
      <c r="B65" s="18"/>
      <c r="C65" s="99" t="s">
        <v>62</v>
      </c>
      <c r="D65" s="162" t="s">
        <v>16</v>
      </c>
      <c r="E65" s="163"/>
      <c r="F65" s="61"/>
      <c r="G65" s="61"/>
      <c r="H65" s="62"/>
      <c r="I65" s="63"/>
      <c r="J65" s="64"/>
      <c r="K65" s="64"/>
      <c r="L65" s="65"/>
      <c r="M65" s="25"/>
      <c r="N65" s="29"/>
      <c r="O65" s="6"/>
      <c r="P65" s="6"/>
      <c r="Q65" s="5"/>
      <c r="R65" s="5"/>
    </row>
    <row r="66" spans="1:18" ht="20.100000000000001" customHeight="1" x14ac:dyDescent="0.2">
      <c r="A66" s="9"/>
      <c r="B66" s="81"/>
      <c r="C66" s="81"/>
      <c r="D66" s="24"/>
      <c r="E66" s="48"/>
      <c r="F66" s="142"/>
      <c r="G66" s="142"/>
      <c r="H66" s="50"/>
      <c r="I66" s="46"/>
      <c r="J66" s="46"/>
      <c r="K66" s="46">
        <f t="shared" ref="K66" si="15">I66/$L$16</f>
        <v>0</v>
      </c>
      <c r="L66" s="52"/>
      <c r="M66" s="115"/>
      <c r="N66" s="133">
        <f t="shared" ref="N66:N68" si="16">K66*$M66</f>
        <v>0</v>
      </c>
      <c r="O66" s="6"/>
      <c r="P66" s="6"/>
      <c r="Q66" s="5"/>
      <c r="R66" s="5"/>
    </row>
    <row r="67" spans="1:18" ht="20.100000000000001" customHeight="1" x14ac:dyDescent="0.2">
      <c r="A67" s="9"/>
      <c r="B67" s="81"/>
      <c r="C67" s="81"/>
      <c r="D67" s="24"/>
      <c r="E67" s="48"/>
      <c r="F67" s="142"/>
      <c r="G67" s="142"/>
      <c r="H67" s="50"/>
      <c r="I67" s="46"/>
      <c r="J67" s="46"/>
      <c r="K67" s="46">
        <f>I67/$L$16</f>
        <v>0</v>
      </c>
      <c r="L67" s="52"/>
      <c r="M67" s="115"/>
      <c r="N67" s="133">
        <f t="shared" si="16"/>
        <v>0</v>
      </c>
      <c r="O67" s="6"/>
      <c r="P67" s="6"/>
      <c r="Q67" s="5"/>
      <c r="R67" s="5"/>
    </row>
    <row r="68" spans="1:18" ht="20.100000000000001" customHeight="1" x14ac:dyDescent="0.2">
      <c r="A68" s="9"/>
      <c r="B68" s="81"/>
      <c r="C68" s="81"/>
      <c r="D68" s="24"/>
      <c r="E68" s="48"/>
      <c r="F68" s="142"/>
      <c r="G68" s="142"/>
      <c r="H68" s="50"/>
      <c r="I68" s="46"/>
      <c r="J68" s="46"/>
      <c r="K68" s="46">
        <f>I68/$L$16</f>
        <v>0</v>
      </c>
      <c r="L68" s="52"/>
      <c r="M68" s="115"/>
      <c r="N68" s="133">
        <f t="shared" si="16"/>
        <v>0</v>
      </c>
      <c r="O68" s="6"/>
      <c r="P68" s="6"/>
      <c r="Q68" s="5"/>
      <c r="R68" s="5"/>
    </row>
    <row r="69" spans="1:18" ht="15" customHeight="1" x14ac:dyDescent="0.2">
      <c r="A69" s="21"/>
      <c r="B69" s="82"/>
      <c r="C69" s="82"/>
      <c r="D69" s="38"/>
      <c r="E69" s="53"/>
      <c r="F69" s="53"/>
      <c r="G69" s="53"/>
      <c r="H69" s="54"/>
      <c r="I69" s="53"/>
      <c r="J69" s="55"/>
      <c r="K69" s="55"/>
      <c r="L69" s="161" t="s">
        <v>37</v>
      </c>
      <c r="M69" s="160"/>
      <c r="N69" s="123">
        <f>SUM(N66:N68)</f>
        <v>0</v>
      </c>
      <c r="O69" s="6"/>
      <c r="P69" s="6"/>
      <c r="Q69" s="5"/>
      <c r="R69" s="5"/>
    </row>
    <row r="70" spans="1:18" ht="15" x14ac:dyDescent="0.2">
      <c r="A70" s="22"/>
      <c r="B70" s="83"/>
      <c r="C70" s="99" t="s">
        <v>63</v>
      </c>
      <c r="D70" s="162" t="s">
        <v>17</v>
      </c>
      <c r="E70" s="163"/>
      <c r="F70" s="56"/>
      <c r="G70" s="56"/>
      <c r="H70" s="57"/>
      <c r="I70" s="58"/>
      <c r="J70" s="59"/>
      <c r="K70" s="59"/>
      <c r="L70" s="60"/>
      <c r="M70" s="27"/>
      <c r="N70" s="30"/>
      <c r="O70" s="6"/>
      <c r="P70" s="6"/>
      <c r="Q70" s="5"/>
      <c r="R70" s="5"/>
    </row>
    <row r="71" spans="1:18" ht="20.100000000000001" customHeight="1" x14ac:dyDescent="0.2">
      <c r="A71" s="9"/>
      <c r="B71" s="81"/>
      <c r="C71" s="81"/>
      <c r="D71" s="24"/>
      <c r="E71" s="48"/>
      <c r="F71" s="142"/>
      <c r="G71" s="142"/>
      <c r="H71" s="50"/>
      <c r="I71" s="46"/>
      <c r="J71" s="46"/>
      <c r="K71" s="46">
        <f>I71/$L$16</f>
        <v>0</v>
      </c>
      <c r="L71" s="52"/>
      <c r="M71" s="115"/>
      <c r="N71" s="133">
        <f t="shared" ref="N71" si="17">K71*$M71</f>
        <v>0</v>
      </c>
      <c r="O71" s="6"/>
      <c r="P71" s="6"/>
      <c r="Q71" s="5"/>
      <c r="R71" s="5"/>
    </row>
    <row r="72" spans="1:18" ht="15.75" customHeight="1" x14ac:dyDescent="0.2">
      <c r="A72" s="21"/>
      <c r="B72" s="82"/>
      <c r="C72" s="82"/>
      <c r="D72" s="38"/>
      <c r="E72" s="53"/>
      <c r="F72" s="53"/>
      <c r="G72" s="53"/>
      <c r="H72" s="54"/>
      <c r="I72" s="53"/>
      <c r="J72" s="55"/>
      <c r="K72" s="55"/>
      <c r="L72" s="161" t="s">
        <v>37</v>
      </c>
      <c r="M72" s="160"/>
      <c r="N72" s="123">
        <f>SUM(N71:N71)</f>
        <v>0</v>
      </c>
      <c r="O72" s="6"/>
      <c r="P72" s="6"/>
      <c r="Q72" s="5"/>
      <c r="R72" s="5"/>
    </row>
    <row r="73" spans="1:18" ht="16.5" customHeight="1" x14ac:dyDescent="0.2">
      <c r="A73" s="16"/>
      <c r="B73" s="18"/>
      <c r="C73" s="99" t="s">
        <v>64</v>
      </c>
      <c r="D73" s="162" t="s">
        <v>18</v>
      </c>
      <c r="E73" s="163"/>
      <c r="F73" s="61"/>
      <c r="G73" s="61"/>
      <c r="H73" s="62"/>
      <c r="I73" s="63"/>
      <c r="J73" s="64"/>
      <c r="K73" s="64"/>
      <c r="L73" s="65"/>
      <c r="M73" s="25"/>
      <c r="N73" s="29"/>
      <c r="O73" s="6"/>
      <c r="P73" s="6"/>
      <c r="Q73" s="5"/>
      <c r="R73" s="5"/>
    </row>
    <row r="74" spans="1:18" ht="20.100000000000001" customHeight="1" x14ac:dyDescent="0.2">
      <c r="A74" s="9"/>
      <c r="B74" s="81"/>
      <c r="C74" s="81"/>
      <c r="D74" s="24"/>
      <c r="E74" s="48"/>
      <c r="F74" s="142"/>
      <c r="G74" s="142"/>
      <c r="H74" s="50"/>
      <c r="I74" s="46"/>
      <c r="J74" s="46"/>
      <c r="K74" s="46">
        <f t="shared" ref="K74:K76" si="18">I74/$L$16</f>
        <v>0</v>
      </c>
      <c r="L74" s="52"/>
      <c r="M74" s="115"/>
      <c r="N74" s="133">
        <f t="shared" ref="N74:N76" si="19">K74*$M74</f>
        <v>0</v>
      </c>
      <c r="O74" s="6"/>
      <c r="P74" s="6"/>
      <c r="Q74" s="5"/>
      <c r="R74" s="5"/>
    </row>
    <row r="75" spans="1:18" ht="20.100000000000001" customHeight="1" x14ac:dyDescent="0.2">
      <c r="A75" s="9"/>
      <c r="B75" s="81"/>
      <c r="C75" s="81"/>
      <c r="D75" s="24"/>
      <c r="E75" s="48"/>
      <c r="F75" s="142"/>
      <c r="G75" s="142"/>
      <c r="H75" s="50"/>
      <c r="I75" s="46"/>
      <c r="J75" s="46"/>
      <c r="K75" s="46">
        <f t="shared" si="18"/>
        <v>0</v>
      </c>
      <c r="L75" s="52"/>
      <c r="M75" s="115"/>
      <c r="N75" s="133">
        <f t="shared" si="19"/>
        <v>0</v>
      </c>
      <c r="O75" s="6"/>
      <c r="P75" s="6"/>
      <c r="Q75" s="5"/>
      <c r="R75" s="5"/>
    </row>
    <row r="76" spans="1:18" ht="20.100000000000001" customHeight="1" x14ac:dyDescent="0.2">
      <c r="A76" s="9"/>
      <c r="B76" s="81"/>
      <c r="C76" s="81"/>
      <c r="D76" s="24"/>
      <c r="E76" s="48"/>
      <c r="F76" s="142"/>
      <c r="G76" s="142"/>
      <c r="H76" s="50"/>
      <c r="I76" s="46"/>
      <c r="J76" s="46"/>
      <c r="K76" s="46">
        <f t="shared" si="18"/>
        <v>0</v>
      </c>
      <c r="L76" s="52"/>
      <c r="M76" s="115"/>
      <c r="N76" s="133">
        <f t="shared" si="19"/>
        <v>0</v>
      </c>
      <c r="O76" s="6"/>
      <c r="P76" s="6"/>
      <c r="Q76" s="5"/>
      <c r="R76" s="5"/>
    </row>
    <row r="77" spans="1:18" ht="15.75" customHeight="1" x14ac:dyDescent="0.2">
      <c r="A77" s="21"/>
      <c r="B77" s="82"/>
      <c r="C77" s="82"/>
      <c r="D77" s="38"/>
      <c r="E77" s="53"/>
      <c r="F77" s="53"/>
      <c r="G77" s="53"/>
      <c r="H77" s="54"/>
      <c r="I77" s="53"/>
      <c r="J77" s="55"/>
      <c r="K77" s="55"/>
      <c r="L77" s="161" t="s">
        <v>37</v>
      </c>
      <c r="M77" s="160"/>
      <c r="N77" s="123">
        <f>SUM(N74:N76)</f>
        <v>0</v>
      </c>
      <c r="O77" s="6"/>
      <c r="P77" s="6"/>
      <c r="Q77" s="5"/>
      <c r="R77" s="5"/>
    </row>
    <row r="78" spans="1:18" ht="15" x14ac:dyDescent="0.2">
      <c r="A78" s="16"/>
      <c r="B78" s="18"/>
      <c r="C78" s="99" t="s">
        <v>65</v>
      </c>
      <c r="D78" s="162" t="s">
        <v>27</v>
      </c>
      <c r="E78" s="163"/>
      <c r="F78" s="61"/>
      <c r="G78" s="61"/>
      <c r="H78" s="62"/>
      <c r="I78" s="63"/>
      <c r="J78" s="64"/>
      <c r="K78" s="64"/>
      <c r="L78" s="65"/>
      <c r="M78" s="25"/>
      <c r="N78" s="29"/>
      <c r="O78" s="6"/>
      <c r="P78" s="6"/>
      <c r="Q78" s="5"/>
      <c r="R78" s="5"/>
    </row>
    <row r="79" spans="1:18" ht="20.100000000000001" customHeight="1" x14ac:dyDescent="0.2">
      <c r="A79" s="8"/>
      <c r="B79" s="86"/>
      <c r="C79" s="86"/>
      <c r="D79" s="24"/>
      <c r="E79" s="71"/>
      <c r="F79" s="142"/>
      <c r="G79" s="142"/>
      <c r="H79" s="70"/>
      <c r="I79" s="46"/>
      <c r="J79" s="46"/>
      <c r="K79" s="46">
        <f>I79/$L$16</f>
        <v>0</v>
      </c>
      <c r="L79" s="46"/>
      <c r="M79" s="115"/>
      <c r="N79" s="133">
        <f t="shared" ref="N79:N81" si="20">K79*$M79</f>
        <v>0</v>
      </c>
      <c r="O79" s="4"/>
      <c r="P79" s="4"/>
      <c r="Q79" s="5"/>
      <c r="R79" s="5"/>
    </row>
    <row r="80" spans="1:18" ht="20.100000000000001" customHeight="1" x14ac:dyDescent="0.2">
      <c r="A80" s="8"/>
      <c r="B80" s="86"/>
      <c r="C80" s="86"/>
      <c r="D80" s="24"/>
      <c r="E80" s="71"/>
      <c r="F80" s="142"/>
      <c r="G80" s="142"/>
      <c r="H80" s="70"/>
      <c r="I80" s="46"/>
      <c r="J80" s="46"/>
      <c r="K80" s="46">
        <f t="shared" ref="K80:K81" si="21">I80/$L$16</f>
        <v>0</v>
      </c>
      <c r="L80" s="46"/>
      <c r="M80" s="115"/>
      <c r="N80" s="133">
        <f t="shared" si="20"/>
        <v>0</v>
      </c>
      <c r="O80" s="4"/>
      <c r="P80" s="4"/>
      <c r="Q80" s="5"/>
      <c r="R80" s="5"/>
    </row>
    <row r="81" spans="1:18" ht="20.100000000000001" customHeight="1" x14ac:dyDescent="0.2">
      <c r="A81" s="8"/>
      <c r="B81" s="86"/>
      <c r="C81" s="86"/>
      <c r="D81" s="24"/>
      <c r="E81" s="71"/>
      <c r="F81" s="142"/>
      <c r="G81" s="142"/>
      <c r="H81" s="70"/>
      <c r="I81" s="46"/>
      <c r="J81" s="46"/>
      <c r="K81" s="46">
        <f t="shared" si="21"/>
        <v>0</v>
      </c>
      <c r="L81" s="46"/>
      <c r="M81" s="115"/>
      <c r="N81" s="133">
        <f t="shared" si="20"/>
        <v>0</v>
      </c>
      <c r="O81" s="4"/>
      <c r="P81" s="4"/>
      <c r="Q81" s="5"/>
      <c r="R81" s="5"/>
    </row>
    <row r="82" spans="1:18" ht="16.5" customHeight="1" x14ac:dyDescent="0.2">
      <c r="A82" s="21"/>
      <c r="B82" s="82"/>
      <c r="C82" s="82"/>
      <c r="D82" s="38"/>
      <c r="E82" s="53"/>
      <c r="F82" s="53"/>
      <c r="G82" s="53"/>
      <c r="H82" s="54"/>
      <c r="I82" s="53"/>
      <c r="J82" s="55"/>
      <c r="K82" s="55"/>
      <c r="L82" s="161" t="s">
        <v>37</v>
      </c>
      <c r="M82" s="160"/>
      <c r="N82" s="123">
        <f>SUM(N79:N81)</f>
        <v>0</v>
      </c>
      <c r="O82" s="4"/>
      <c r="P82" s="4"/>
      <c r="Q82" s="5"/>
      <c r="R82" s="5"/>
    </row>
    <row r="83" spans="1:18" ht="15" x14ac:dyDescent="0.2">
      <c r="A83" s="22"/>
      <c r="B83" s="83"/>
      <c r="C83" s="99" t="s">
        <v>66</v>
      </c>
      <c r="D83" s="162" t="s">
        <v>19</v>
      </c>
      <c r="E83" s="163"/>
      <c r="F83" s="56"/>
      <c r="G83" s="56"/>
      <c r="H83" s="57"/>
      <c r="I83" s="58"/>
      <c r="J83" s="59"/>
      <c r="K83" s="59"/>
      <c r="L83" s="60"/>
      <c r="M83" s="27"/>
      <c r="N83" s="28"/>
      <c r="O83" s="6"/>
      <c r="P83" s="6"/>
      <c r="Q83" s="5"/>
      <c r="R83" s="5"/>
    </row>
    <row r="84" spans="1:18" ht="20.100000000000001" customHeight="1" x14ac:dyDescent="0.2">
      <c r="A84" s="1"/>
      <c r="B84" s="80"/>
      <c r="C84" s="80"/>
      <c r="D84" s="24"/>
      <c r="E84" s="42"/>
      <c r="F84" s="142"/>
      <c r="G84" s="142"/>
      <c r="H84" s="47"/>
      <c r="I84" s="46"/>
      <c r="J84" s="46"/>
      <c r="K84" s="46"/>
      <c r="L84" s="46"/>
      <c r="M84" s="115"/>
      <c r="N84" s="133">
        <f t="shared" ref="N84:N86" si="22">K84*$M84</f>
        <v>0</v>
      </c>
      <c r="O84" s="6"/>
      <c r="P84" s="6"/>
      <c r="Q84" s="5"/>
      <c r="R84" s="5"/>
    </row>
    <row r="85" spans="1:18" ht="20.100000000000001" customHeight="1" x14ac:dyDescent="0.2">
      <c r="A85" s="1"/>
      <c r="B85" s="80"/>
      <c r="C85" s="80"/>
      <c r="D85" s="24"/>
      <c r="E85" s="42"/>
      <c r="F85" s="142"/>
      <c r="G85" s="142"/>
      <c r="H85" s="47"/>
      <c r="I85" s="46"/>
      <c r="J85" s="46"/>
      <c r="K85" s="46"/>
      <c r="L85" s="46"/>
      <c r="M85" s="115"/>
      <c r="N85" s="133">
        <f t="shared" si="22"/>
        <v>0</v>
      </c>
      <c r="O85" s="6"/>
      <c r="P85" s="6"/>
      <c r="Q85" s="5"/>
      <c r="R85" s="5"/>
    </row>
    <row r="86" spans="1:18" ht="20.100000000000001" customHeight="1" x14ac:dyDescent="0.2">
      <c r="A86" s="1"/>
      <c r="B86" s="80"/>
      <c r="C86" s="80"/>
      <c r="D86" s="24"/>
      <c r="E86" s="42"/>
      <c r="F86" s="142"/>
      <c r="G86" s="142"/>
      <c r="H86" s="47"/>
      <c r="I86" s="46"/>
      <c r="J86" s="46"/>
      <c r="K86" s="46"/>
      <c r="L86" s="46"/>
      <c r="M86" s="115"/>
      <c r="N86" s="133">
        <f t="shared" si="22"/>
        <v>0</v>
      </c>
      <c r="O86" s="6"/>
      <c r="P86" s="6"/>
      <c r="Q86" s="5"/>
      <c r="R86" s="5"/>
    </row>
    <row r="87" spans="1:18" ht="20.100000000000001" customHeight="1" x14ac:dyDescent="0.2">
      <c r="A87" s="23"/>
      <c r="B87" s="87"/>
      <c r="C87" s="87"/>
      <c r="D87" s="39"/>
      <c r="E87" s="73"/>
      <c r="F87" s="73"/>
      <c r="G87" s="74"/>
      <c r="H87" s="75"/>
      <c r="I87" s="73"/>
      <c r="J87" s="76"/>
      <c r="K87" s="76"/>
      <c r="L87" s="161" t="s">
        <v>37</v>
      </c>
      <c r="M87" s="160"/>
      <c r="N87" s="123">
        <f>SUM(N84:N86)</f>
        <v>0</v>
      </c>
      <c r="O87" s="6"/>
      <c r="P87" s="6"/>
      <c r="Q87" s="5"/>
      <c r="R87" s="5"/>
    </row>
    <row r="88" spans="1:18" ht="20.100000000000001" customHeight="1" x14ac:dyDescent="0.2">
      <c r="A88" s="16"/>
      <c r="B88" s="18"/>
      <c r="C88" s="99" t="s">
        <v>66</v>
      </c>
      <c r="D88" s="162" t="s">
        <v>20</v>
      </c>
      <c r="E88" s="163"/>
      <c r="F88" s="61"/>
      <c r="G88" s="61"/>
      <c r="H88" s="62"/>
      <c r="I88" s="63"/>
      <c r="J88" s="64"/>
      <c r="K88" s="64"/>
      <c r="L88" s="65"/>
      <c r="M88" s="25"/>
      <c r="N88" s="26"/>
      <c r="O88" s="6"/>
      <c r="P88" s="6"/>
      <c r="Q88" s="5"/>
      <c r="R88" s="5"/>
    </row>
    <row r="89" spans="1:18" ht="20.100000000000001" customHeight="1" x14ac:dyDescent="0.2">
      <c r="A89" s="9"/>
      <c r="B89" s="81"/>
      <c r="C89" s="81"/>
      <c r="D89" s="24"/>
      <c r="E89" s="48"/>
      <c r="F89" s="142"/>
      <c r="G89" s="142"/>
      <c r="H89" s="50"/>
      <c r="I89" s="46"/>
      <c r="J89" s="46"/>
      <c r="K89" s="46">
        <f>I89/$L$16</f>
        <v>0</v>
      </c>
      <c r="L89" s="52"/>
      <c r="M89" s="115"/>
      <c r="N89" s="133">
        <f t="shared" ref="N89:N91" si="23">K89*$M89</f>
        <v>0</v>
      </c>
      <c r="O89" s="6"/>
      <c r="P89" s="6"/>
      <c r="Q89" s="5"/>
      <c r="R89" s="5"/>
    </row>
    <row r="90" spans="1:18" ht="20.100000000000001" customHeight="1" x14ac:dyDescent="0.2">
      <c r="A90" s="9"/>
      <c r="B90" s="81"/>
      <c r="C90" s="81"/>
      <c r="D90" s="24"/>
      <c r="E90" s="48"/>
      <c r="F90" s="142"/>
      <c r="G90" s="142"/>
      <c r="H90" s="50"/>
      <c r="I90" s="46"/>
      <c r="J90" s="46"/>
      <c r="K90" s="46">
        <f t="shared" ref="K90:K91" si="24">I90/$L$16</f>
        <v>0</v>
      </c>
      <c r="L90" s="52"/>
      <c r="M90" s="115"/>
      <c r="N90" s="133">
        <f t="shared" si="23"/>
        <v>0</v>
      </c>
      <c r="O90" s="6"/>
      <c r="P90" s="6"/>
      <c r="Q90" s="5"/>
      <c r="R90" s="5"/>
    </row>
    <row r="91" spans="1:18" ht="20.100000000000001" customHeight="1" x14ac:dyDescent="0.2">
      <c r="A91" s="9"/>
      <c r="B91" s="81"/>
      <c r="C91" s="81"/>
      <c r="D91" s="24"/>
      <c r="E91" s="48"/>
      <c r="F91" s="142"/>
      <c r="G91" s="142"/>
      <c r="H91" s="50"/>
      <c r="I91" s="46"/>
      <c r="J91" s="46"/>
      <c r="K91" s="46">
        <f t="shared" si="24"/>
        <v>0</v>
      </c>
      <c r="L91" s="52"/>
      <c r="M91" s="115"/>
      <c r="N91" s="133">
        <f t="shared" si="23"/>
        <v>0</v>
      </c>
      <c r="O91" s="6"/>
      <c r="P91" s="6"/>
      <c r="Q91" s="5"/>
      <c r="R91" s="5"/>
    </row>
    <row r="92" spans="1:18" ht="20.100000000000001" customHeight="1" x14ac:dyDescent="0.2">
      <c r="A92" s="21"/>
      <c r="B92" s="82"/>
      <c r="C92" s="82"/>
      <c r="D92" s="38"/>
      <c r="E92" s="53"/>
      <c r="F92" s="53"/>
      <c r="G92" s="53"/>
      <c r="H92" s="54"/>
      <c r="I92" s="53"/>
      <c r="J92" s="55"/>
      <c r="K92" s="55"/>
      <c r="L92" s="161" t="s">
        <v>37</v>
      </c>
      <c r="M92" s="160"/>
      <c r="N92" s="123">
        <f>SUM(N89:N91)</f>
        <v>0</v>
      </c>
      <c r="O92" s="6"/>
      <c r="P92" s="6"/>
      <c r="Q92" s="5"/>
      <c r="R92" s="5"/>
    </row>
    <row r="93" spans="1:18" ht="32.25" customHeight="1" x14ac:dyDescent="0.2">
      <c r="A93" s="108"/>
      <c r="B93" s="108"/>
      <c r="C93" s="108"/>
      <c r="D93" s="108"/>
      <c r="E93" s="10"/>
      <c r="F93" s="10"/>
      <c r="G93" s="137"/>
      <c r="H93" s="138"/>
      <c r="I93" s="137"/>
      <c r="J93" s="137"/>
      <c r="K93" s="137"/>
      <c r="L93" s="195" t="s">
        <v>25</v>
      </c>
      <c r="M93" s="196"/>
      <c r="N93" s="143">
        <f>SUM(N22,N36,N41,N53,N64,N69,N72,N77,N82,N87,N92)</f>
        <v>0</v>
      </c>
      <c r="O93" s="5"/>
      <c r="P93" s="5"/>
      <c r="Q93" s="5"/>
    </row>
    <row r="94" spans="1:18" ht="15" x14ac:dyDescent="0.2">
      <c r="A94" s="17"/>
      <c r="B94" s="17"/>
      <c r="C94" s="17"/>
      <c r="D94" s="162" t="s">
        <v>22</v>
      </c>
      <c r="E94" s="163"/>
      <c r="F94" s="64"/>
      <c r="G94" s="17"/>
      <c r="H94" s="145"/>
      <c r="I94" s="17"/>
      <c r="J94" s="17"/>
      <c r="K94" s="17"/>
      <c r="L94" s="146"/>
      <c r="M94" s="146"/>
      <c r="N94" s="144"/>
      <c r="O94" s="5"/>
      <c r="P94" s="5"/>
      <c r="Q94" s="5"/>
    </row>
    <row r="95" spans="1:18" ht="20.25" customHeight="1" x14ac:dyDescent="0.2">
      <c r="A95" s="150"/>
      <c r="B95" s="158"/>
      <c r="C95" s="147"/>
      <c r="D95" s="148"/>
      <c r="E95" s="149"/>
      <c r="F95" s="142"/>
      <c r="G95" s="142"/>
      <c r="H95" s="151"/>
      <c r="I95" s="46"/>
      <c r="J95" s="46"/>
      <c r="K95" s="46">
        <f t="shared" ref="K95:K96" si="25">I95/$L$16</f>
        <v>0</v>
      </c>
      <c r="L95" s="152"/>
      <c r="M95" s="115"/>
      <c r="N95" s="133">
        <f t="shared" ref="N95:N96" si="26">K95*$M95</f>
        <v>0</v>
      </c>
      <c r="O95" s="5"/>
      <c r="P95" s="5"/>
      <c r="Q95" s="5"/>
    </row>
    <row r="96" spans="1:18" ht="20.25" customHeight="1" x14ac:dyDescent="0.2">
      <c r="A96" s="150"/>
      <c r="B96" s="158"/>
      <c r="C96" s="147"/>
      <c r="D96" s="148"/>
      <c r="E96" s="149"/>
      <c r="F96" s="142"/>
      <c r="G96" s="142"/>
      <c r="H96" s="151"/>
      <c r="I96" s="46"/>
      <c r="J96" s="46"/>
      <c r="K96" s="46">
        <f t="shared" si="25"/>
        <v>0</v>
      </c>
      <c r="L96" s="152"/>
      <c r="M96" s="115"/>
      <c r="N96" s="133">
        <f t="shared" si="26"/>
        <v>0</v>
      </c>
      <c r="O96" s="5"/>
      <c r="P96" s="5"/>
      <c r="Q96" s="5"/>
    </row>
    <row r="97" spans="1:17" ht="20.100000000000001" customHeight="1" x14ac:dyDescent="0.2">
      <c r="A97" s="13"/>
      <c r="B97" s="13"/>
      <c r="C97" s="13"/>
      <c r="D97" s="79" t="s">
        <v>21</v>
      </c>
      <c r="E97" s="76"/>
      <c r="F97" s="76"/>
      <c r="G97" s="14"/>
      <c r="H97" s="35"/>
      <c r="I97" s="14"/>
      <c r="J97" s="14"/>
      <c r="K97" s="14"/>
      <c r="L97" s="31"/>
      <c r="M97" s="31"/>
      <c r="N97" s="123">
        <f>SUM(N95:N96)</f>
        <v>0</v>
      </c>
      <c r="O97" s="5"/>
      <c r="P97" s="5"/>
      <c r="Q97" s="5"/>
    </row>
    <row r="98" spans="1:17" ht="20.100000000000001" customHeight="1" x14ac:dyDescent="0.2">
      <c r="A98" s="108"/>
      <c r="B98" s="108"/>
      <c r="C98" s="108"/>
      <c r="D98" s="108"/>
      <c r="E98" s="137"/>
      <c r="F98" s="137"/>
      <c r="G98" s="137"/>
      <c r="H98" s="138"/>
      <c r="I98" s="137"/>
      <c r="J98" s="137"/>
      <c r="K98" s="137"/>
      <c r="L98" s="139"/>
      <c r="M98" s="140"/>
      <c r="N98" s="140"/>
      <c r="O98" s="5"/>
      <c r="P98" s="5"/>
      <c r="Q98" s="5"/>
    </row>
    <row r="99" spans="1:17" ht="45" customHeight="1" x14ac:dyDescent="0.2">
      <c r="A99" s="108"/>
      <c r="B99" s="108"/>
      <c r="C99" s="108"/>
      <c r="D99" s="108"/>
      <c r="E99" s="137"/>
      <c r="F99" s="137"/>
      <c r="G99" s="137"/>
      <c r="H99" s="138"/>
      <c r="I99" s="137"/>
      <c r="J99" s="137"/>
      <c r="K99" s="137"/>
      <c r="L99" s="192" t="s">
        <v>26</v>
      </c>
      <c r="M99" s="193"/>
      <c r="N99" s="153">
        <f>SUM(N93,N97)</f>
        <v>0</v>
      </c>
      <c r="O99" s="5"/>
      <c r="P99" s="5"/>
      <c r="Q99" s="5"/>
    </row>
    <row r="100" spans="1:17" ht="20.100000000000001" customHeight="1" x14ac:dyDescent="0.2">
      <c r="E100" s="77"/>
      <c r="F100" s="77"/>
      <c r="G100" s="77"/>
      <c r="H100" s="78"/>
      <c r="I100" s="77"/>
      <c r="J100" s="77"/>
      <c r="K100" s="77"/>
      <c r="L100" s="77"/>
      <c r="O100" s="5"/>
      <c r="P100" s="5"/>
      <c r="Q100" s="5"/>
    </row>
    <row r="101" spans="1:17" ht="20.100000000000001" customHeight="1" x14ac:dyDescent="0.2">
      <c r="E101" s="77"/>
      <c r="F101" s="77"/>
      <c r="G101" s="77"/>
      <c r="H101" s="78"/>
      <c r="I101" s="77"/>
      <c r="J101" s="77"/>
      <c r="K101" s="77"/>
      <c r="L101" s="77"/>
      <c r="O101" s="5"/>
      <c r="P101" s="5"/>
      <c r="Q101" s="5"/>
    </row>
    <row r="102" spans="1:17" ht="20.100000000000001" customHeight="1" x14ac:dyDescent="0.2">
      <c r="E102" s="77"/>
      <c r="F102" s="77"/>
      <c r="G102" s="77"/>
      <c r="H102" s="78"/>
      <c r="I102" s="77"/>
      <c r="J102" s="77"/>
      <c r="K102" s="77"/>
      <c r="L102" s="77"/>
      <c r="O102" s="5"/>
      <c r="P102" s="5"/>
      <c r="Q102" s="5"/>
    </row>
    <row r="103" spans="1:17" ht="20.100000000000001" customHeight="1" x14ac:dyDescent="0.2">
      <c r="E103" s="77"/>
      <c r="F103" s="77"/>
      <c r="G103" s="77"/>
      <c r="H103" s="78"/>
      <c r="I103" s="77"/>
      <c r="J103" s="77"/>
      <c r="K103" s="77"/>
      <c r="L103" s="77"/>
      <c r="O103" s="5"/>
      <c r="P103" s="5"/>
      <c r="Q103" s="5"/>
    </row>
    <row r="104" spans="1:17" ht="20.100000000000001" customHeight="1" x14ac:dyDescent="0.2">
      <c r="E104" s="77"/>
      <c r="F104" s="77"/>
      <c r="G104" s="77"/>
      <c r="H104" s="78"/>
      <c r="I104" s="77"/>
      <c r="J104" s="77"/>
      <c r="K104" s="77"/>
      <c r="L104" s="77"/>
      <c r="O104" s="5"/>
      <c r="P104" s="5"/>
      <c r="Q104" s="5"/>
    </row>
    <row r="105" spans="1:17" ht="20.100000000000001" customHeight="1" x14ac:dyDescent="0.2">
      <c r="E105" s="77"/>
      <c r="F105" s="77"/>
      <c r="G105" s="77"/>
      <c r="H105" s="78"/>
      <c r="I105" s="77"/>
      <c r="J105" s="77"/>
      <c r="K105" s="77"/>
      <c r="L105" s="77"/>
      <c r="O105" s="5"/>
      <c r="P105" s="5"/>
      <c r="Q105" s="5"/>
    </row>
    <row r="106" spans="1:17" ht="20.100000000000001" customHeight="1" x14ac:dyDescent="0.2">
      <c r="E106" s="77"/>
      <c r="F106" s="77"/>
      <c r="G106" s="77"/>
      <c r="H106" s="78"/>
      <c r="I106" s="77"/>
      <c r="J106" s="77"/>
      <c r="K106" s="77"/>
      <c r="L106" s="77"/>
      <c r="O106" s="5"/>
      <c r="P106" s="5"/>
      <c r="Q106" s="5"/>
    </row>
    <row r="107" spans="1:17" ht="20.100000000000001" customHeight="1" x14ac:dyDescent="0.2">
      <c r="E107" s="77"/>
      <c r="F107" s="77"/>
      <c r="G107" s="77"/>
      <c r="H107" s="78"/>
      <c r="I107" s="77"/>
      <c r="J107" s="77"/>
      <c r="K107" s="77"/>
      <c r="L107" s="77"/>
      <c r="O107" s="5"/>
      <c r="P107" s="5"/>
      <c r="Q107" s="5"/>
    </row>
    <row r="108" spans="1:17" ht="20.100000000000001" customHeight="1" x14ac:dyDescent="0.2">
      <c r="E108" s="77"/>
      <c r="F108" s="77"/>
      <c r="G108" s="77"/>
      <c r="H108" s="78"/>
      <c r="I108" s="77"/>
      <c r="J108" s="77"/>
      <c r="K108" s="77"/>
      <c r="L108" s="77"/>
      <c r="O108" s="5"/>
      <c r="P108" s="5"/>
      <c r="Q108" s="5"/>
    </row>
    <row r="109" spans="1:17" ht="20.100000000000001" customHeight="1" x14ac:dyDescent="0.2">
      <c r="E109" s="77"/>
      <c r="F109" s="77"/>
      <c r="G109" s="77"/>
      <c r="H109" s="78"/>
      <c r="I109" s="77"/>
      <c r="J109" s="77"/>
      <c r="K109" s="77"/>
      <c r="L109" s="77"/>
      <c r="O109" s="5"/>
      <c r="P109" s="5"/>
      <c r="Q109" s="5"/>
    </row>
    <row r="110" spans="1:17" ht="20.100000000000001" customHeight="1" x14ac:dyDescent="0.2">
      <c r="O110" s="5"/>
      <c r="P110" s="5"/>
      <c r="Q110" s="5"/>
    </row>
    <row r="111" spans="1:17" ht="20.100000000000001" customHeight="1" x14ac:dyDescent="0.2">
      <c r="O111" s="5"/>
      <c r="P111" s="5"/>
      <c r="Q111" s="5"/>
    </row>
    <row r="112" spans="1:17" ht="20.100000000000001" customHeight="1" x14ac:dyDescent="0.2">
      <c r="O112" s="5"/>
      <c r="P112" s="5"/>
      <c r="Q112" s="5"/>
    </row>
    <row r="113" spans="15:17" ht="20.100000000000001" customHeight="1" x14ac:dyDescent="0.2">
      <c r="O113" s="5"/>
      <c r="P113" s="5"/>
      <c r="Q113" s="5"/>
    </row>
    <row r="114" spans="15:17" ht="20.100000000000001" customHeight="1" x14ac:dyDescent="0.2">
      <c r="O114" s="5"/>
      <c r="P114" s="5"/>
      <c r="Q114" s="5"/>
    </row>
    <row r="115" spans="15:17" ht="20.100000000000001" customHeight="1" x14ac:dyDescent="0.2">
      <c r="O115" s="5"/>
      <c r="P115" s="5"/>
      <c r="Q115" s="5"/>
    </row>
    <row r="116" spans="15:17" ht="20.100000000000001" customHeight="1" x14ac:dyDescent="0.2">
      <c r="O116" s="5"/>
      <c r="P116" s="5"/>
      <c r="Q116" s="5"/>
    </row>
    <row r="117" spans="15:17" ht="20.100000000000001" customHeight="1" x14ac:dyDescent="0.2">
      <c r="O117" s="5"/>
      <c r="P117" s="5"/>
      <c r="Q117" s="5"/>
    </row>
    <row r="118" spans="15:17" ht="20.100000000000001" customHeight="1" x14ac:dyDescent="0.2">
      <c r="O118" s="5"/>
      <c r="P118" s="5"/>
      <c r="Q118" s="5"/>
    </row>
    <row r="119" spans="15:17" ht="20.100000000000001" customHeight="1" x14ac:dyDescent="0.2">
      <c r="O119" s="5"/>
      <c r="P119" s="5"/>
      <c r="Q119" s="5"/>
    </row>
    <row r="120" spans="15:17" ht="20.100000000000001" customHeight="1" x14ac:dyDescent="0.2">
      <c r="O120" s="5"/>
      <c r="P120" s="5"/>
      <c r="Q120" s="5"/>
    </row>
    <row r="121" spans="15:17" ht="20.100000000000001" customHeight="1" x14ac:dyDescent="0.2">
      <c r="O121" s="5"/>
      <c r="P121" s="5"/>
      <c r="Q121" s="5"/>
    </row>
    <row r="122" spans="15:17" ht="20.100000000000001" customHeight="1" x14ac:dyDescent="0.2">
      <c r="O122" s="5"/>
      <c r="P122" s="5"/>
      <c r="Q122" s="5"/>
    </row>
    <row r="123" spans="15:17" ht="20.100000000000001" customHeight="1" x14ac:dyDescent="0.2">
      <c r="O123" s="5"/>
      <c r="P123" s="5"/>
      <c r="Q123" s="5"/>
    </row>
    <row r="124" spans="15:17" ht="20.100000000000001" customHeight="1" x14ac:dyDescent="0.2">
      <c r="O124" s="5"/>
      <c r="P124" s="5"/>
      <c r="Q124" s="5"/>
    </row>
    <row r="125" spans="15:17" ht="20.100000000000001" customHeight="1" x14ac:dyDescent="0.2">
      <c r="O125" s="5"/>
      <c r="P125" s="5"/>
      <c r="Q125" s="5"/>
    </row>
    <row r="126" spans="15:17" ht="20.100000000000001" customHeight="1" x14ac:dyDescent="0.2">
      <c r="O126" s="5"/>
      <c r="P126" s="5"/>
      <c r="Q126" s="5"/>
    </row>
    <row r="127" spans="15:17" ht="20.100000000000001" customHeight="1" x14ac:dyDescent="0.2">
      <c r="O127" s="5"/>
      <c r="P127" s="5"/>
      <c r="Q127" s="5"/>
    </row>
    <row r="128" spans="15:17" ht="20.100000000000001" customHeight="1" x14ac:dyDescent="0.2">
      <c r="O128" s="5"/>
      <c r="P128" s="5"/>
      <c r="Q128" s="5"/>
    </row>
    <row r="129" spans="15:17" ht="20.100000000000001" customHeight="1" x14ac:dyDescent="0.2">
      <c r="O129" s="5"/>
      <c r="P129" s="5"/>
      <c r="Q129" s="5"/>
    </row>
    <row r="130" spans="15:17" ht="20.100000000000001" customHeight="1" x14ac:dyDescent="0.2">
      <c r="O130" s="5"/>
      <c r="P130" s="5"/>
      <c r="Q130" s="5"/>
    </row>
    <row r="131" spans="15:17" ht="20.100000000000001" customHeight="1" x14ac:dyDescent="0.2">
      <c r="O131" s="5"/>
      <c r="P131" s="5"/>
      <c r="Q131" s="5"/>
    </row>
    <row r="132" spans="15:17" ht="20.100000000000001" customHeight="1" x14ac:dyDescent="0.2">
      <c r="O132" s="5"/>
      <c r="P132" s="5"/>
      <c r="Q132" s="5"/>
    </row>
    <row r="133" spans="15:17" ht="20.100000000000001" customHeight="1" x14ac:dyDescent="0.2">
      <c r="O133" s="5"/>
      <c r="P133" s="5"/>
      <c r="Q133" s="5"/>
    </row>
    <row r="134" spans="15:17" ht="20.100000000000001" customHeight="1" x14ac:dyDescent="0.2">
      <c r="O134" s="5"/>
      <c r="P134" s="5"/>
      <c r="Q134" s="5"/>
    </row>
    <row r="135" spans="15:17" ht="20.100000000000001" customHeight="1" x14ac:dyDescent="0.2">
      <c r="O135" s="5"/>
      <c r="P135" s="5"/>
      <c r="Q135" s="5"/>
    </row>
    <row r="136" spans="15:17" ht="20.100000000000001" customHeight="1" x14ac:dyDescent="0.2">
      <c r="O136" s="5"/>
      <c r="P136" s="5"/>
      <c r="Q136" s="5"/>
    </row>
    <row r="137" spans="15:17" ht="20.100000000000001" customHeight="1" x14ac:dyDescent="0.2">
      <c r="O137" s="5"/>
      <c r="P137" s="5"/>
      <c r="Q137" s="5"/>
    </row>
    <row r="138" spans="15:17" ht="20.100000000000001" customHeight="1" x14ac:dyDescent="0.2">
      <c r="O138" s="5"/>
      <c r="P138" s="5"/>
      <c r="Q138" s="5"/>
    </row>
    <row r="139" spans="15:17" ht="20.100000000000001" customHeight="1" x14ac:dyDescent="0.2">
      <c r="O139" s="5"/>
      <c r="P139" s="5"/>
      <c r="Q139" s="5"/>
    </row>
    <row r="140" spans="15:17" ht="20.100000000000001" customHeight="1" x14ac:dyDescent="0.2">
      <c r="O140" s="5"/>
      <c r="P140" s="5"/>
      <c r="Q140" s="5"/>
    </row>
    <row r="141" spans="15:17" ht="20.100000000000001" customHeight="1" x14ac:dyDescent="0.2">
      <c r="O141" s="5"/>
      <c r="P141" s="5"/>
      <c r="Q141" s="5"/>
    </row>
    <row r="142" spans="15:17" ht="20.100000000000001" customHeight="1" x14ac:dyDescent="0.2">
      <c r="O142" s="5"/>
      <c r="P142" s="5"/>
      <c r="Q142" s="5"/>
    </row>
    <row r="143" spans="15:17" ht="20.100000000000001" customHeight="1" x14ac:dyDescent="0.2">
      <c r="O143" s="5"/>
      <c r="P143" s="5"/>
      <c r="Q143" s="5"/>
    </row>
    <row r="144" spans="15:17" ht="20.100000000000001" customHeight="1" x14ac:dyDescent="0.2">
      <c r="O144" s="5"/>
      <c r="P144" s="5"/>
      <c r="Q144" s="5"/>
    </row>
    <row r="145" spans="15:17" ht="20.100000000000001" customHeight="1" x14ac:dyDescent="0.2">
      <c r="O145" s="5"/>
      <c r="P145" s="5"/>
      <c r="Q145" s="5"/>
    </row>
    <row r="146" spans="15:17" ht="20.100000000000001" customHeight="1" x14ac:dyDescent="0.2">
      <c r="O146" s="5"/>
      <c r="P146" s="5"/>
      <c r="Q146" s="5"/>
    </row>
    <row r="147" spans="15:17" ht="20.100000000000001" customHeight="1" x14ac:dyDescent="0.2">
      <c r="O147" s="5"/>
      <c r="P147" s="5"/>
      <c r="Q147" s="5"/>
    </row>
    <row r="148" spans="15:17" ht="20.100000000000001" customHeight="1" x14ac:dyDescent="0.2">
      <c r="O148" s="5"/>
      <c r="P148" s="5"/>
      <c r="Q148" s="5"/>
    </row>
    <row r="149" spans="15:17" ht="20.100000000000001" customHeight="1" x14ac:dyDescent="0.2">
      <c r="O149" s="5"/>
      <c r="P149" s="5"/>
      <c r="Q149" s="5"/>
    </row>
    <row r="150" spans="15:17" ht="20.100000000000001" customHeight="1" x14ac:dyDescent="0.2">
      <c r="O150" s="5"/>
      <c r="P150" s="5"/>
      <c r="Q150" s="5"/>
    </row>
    <row r="151" spans="15:17" ht="20.100000000000001" customHeight="1" x14ac:dyDescent="0.2">
      <c r="O151" s="5"/>
      <c r="P151" s="5"/>
      <c r="Q151" s="5"/>
    </row>
    <row r="152" spans="15:17" ht="20.100000000000001" customHeight="1" x14ac:dyDescent="0.2">
      <c r="O152" s="5"/>
      <c r="P152" s="5"/>
      <c r="Q152" s="5"/>
    </row>
    <row r="153" spans="15:17" ht="20.100000000000001" customHeight="1" x14ac:dyDescent="0.2">
      <c r="O153" s="5"/>
      <c r="P153" s="5"/>
      <c r="Q153" s="5"/>
    </row>
    <row r="154" spans="15:17" ht="20.100000000000001" customHeight="1" x14ac:dyDescent="0.2">
      <c r="O154" s="5"/>
      <c r="P154" s="5"/>
      <c r="Q154" s="5"/>
    </row>
    <row r="155" spans="15:17" ht="20.100000000000001" customHeight="1" x14ac:dyDescent="0.2">
      <c r="O155" s="5"/>
      <c r="P155" s="5"/>
      <c r="Q155" s="5"/>
    </row>
    <row r="156" spans="15:17" ht="20.100000000000001" customHeight="1" x14ac:dyDescent="0.2">
      <c r="O156" s="5"/>
      <c r="P156" s="5"/>
      <c r="Q156" s="5"/>
    </row>
    <row r="157" spans="15:17" ht="20.100000000000001" customHeight="1" x14ac:dyDescent="0.2">
      <c r="O157" s="5"/>
      <c r="P157" s="5"/>
      <c r="Q157" s="5"/>
    </row>
    <row r="158" spans="15:17" ht="20.100000000000001" customHeight="1" x14ac:dyDescent="0.2">
      <c r="O158" s="5"/>
      <c r="P158" s="5"/>
      <c r="Q158" s="5"/>
    </row>
    <row r="159" spans="15:17" ht="20.100000000000001" customHeight="1" x14ac:dyDescent="0.2">
      <c r="O159" s="5"/>
      <c r="P159" s="5"/>
      <c r="Q159" s="5"/>
    </row>
    <row r="160" spans="15:17" ht="20.100000000000001" customHeight="1" x14ac:dyDescent="0.2">
      <c r="O160" s="5"/>
      <c r="P160" s="5"/>
      <c r="Q160" s="5"/>
    </row>
    <row r="161" spans="15:17" ht="20.100000000000001" customHeight="1" x14ac:dyDescent="0.2">
      <c r="O161" s="5"/>
      <c r="P161" s="5"/>
      <c r="Q161" s="5"/>
    </row>
    <row r="162" spans="15:17" ht="20.100000000000001" customHeight="1" x14ac:dyDescent="0.2">
      <c r="O162" s="5"/>
      <c r="P162" s="5"/>
      <c r="Q162" s="5"/>
    </row>
    <row r="163" spans="15:17" ht="20.100000000000001" customHeight="1" x14ac:dyDescent="0.2">
      <c r="O163" s="5"/>
      <c r="P163" s="5"/>
      <c r="Q163" s="5"/>
    </row>
    <row r="164" spans="15:17" ht="20.100000000000001" customHeight="1" x14ac:dyDescent="0.2">
      <c r="O164" s="5"/>
      <c r="P164" s="5"/>
      <c r="Q164" s="5"/>
    </row>
    <row r="165" spans="15:17" ht="20.100000000000001" customHeight="1" x14ac:dyDescent="0.2">
      <c r="O165" s="5"/>
      <c r="P165" s="5"/>
      <c r="Q165" s="5"/>
    </row>
    <row r="166" spans="15:17" ht="20.100000000000001" customHeight="1" x14ac:dyDescent="0.2">
      <c r="O166" s="5"/>
      <c r="P166" s="5"/>
      <c r="Q166" s="5"/>
    </row>
    <row r="167" spans="15:17" ht="20.100000000000001" customHeight="1" x14ac:dyDescent="0.2">
      <c r="O167" s="5"/>
      <c r="P167" s="5"/>
      <c r="Q167" s="5"/>
    </row>
    <row r="168" spans="15:17" ht="20.100000000000001" customHeight="1" x14ac:dyDescent="0.2">
      <c r="O168" s="5"/>
      <c r="P168" s="5"/>
      <c r="Q168" s="5"/>
    </row>
    <row r="169" spans="15:17" ht="20.100000000000001" customHeight="1" x14ac:dyDescent="0.2">
      <c r="O169" s="5"/>
      <c r="P169" s="5"/>
      <c r="Q169" s="5"/>
    </row>
    <row r="170" spans="15:17" ht="20.100000000000001" customHeight="1" x14ac:dyDescent="0.2">
      <c r="O170" s="5"/>
      <c r="P170" s="5"/>
      <c r="Q170" s="5"/>
    </row>
    <row r="171" spans="15:17" ht="20.100000000000001" customHeight="1" x14ac:dyDescent="0.2">
      <c r="O171" s="5"/>
      <c r="P171" s="5"/>
      <c r="Q171" s="5"/>
    </row>
    <row r="172" spans="15:17" ht="20.100000000000001" customHeight="1" x14ac:dyDescent="0.2">
      <c r="O172" s="5"/>
      <c r="P172" s="5"/>
      <c r="Q172" s="5"/>
    </row>
    <row r="173" spans="15:17" ht="20.100000000000001" customHeight="1" x14ac:dyDescent="0.2">
      <c r="O173" s="5"/>
      <c r="P173" s="5"/>
      <c r="Q173" s="5"/>
    </row>
    <row r="174" spans="15:17" ht="20.100000000000001" customHeight="1" x14ac:dyDescent="0.2">
      <c r="O174" s="5"/>
      <c r="P174" s="5"/>
      <c r="Q174" s="5"/>
    </row>
    <row r="175" spans="15:17" ht="20.100000000000001" customHeight="1" x14ac:dyDescent="0.2">
      <c r="O175" s="5"/>
      <c r="P175" s="5"/>
      <c r="Q175" s="5"/>
    </row>
    <row r="176" spans="15:17" ht="20.100000000000001" customHeight="1" x14ac:dyDescent="0.2">
      <c r="O176" s="5"/>
      <c r="P176" s="5"/>
      <c r="Q176" s="5"/>
    </row>
    <row r="177" spans="15:17" ht="20.100000000000001" customHeight="1" x14ac:dyDescent="0.2">
      <c r="O177" s="5"/>
      <c r="P177" s="5"/>
      <c r="Q177" s="5"/>
    </row>
    <row r="178" spans="15:17" ht="20.100000000000001" customHeight="1" x14ac:dyDescent="0.2">
      <c r="O178" s="5"/>
      <c r="P178" s="5"/>
      <c r="Q178" s="5"/>
    </row>
    <row r="179" spans="15:17" ht="20.100000000000001" customHeight="1" x14ac:dyDescent="0.2">
      <c r="O179" s="5"/>
      <c r="P179" s="5"/>
      <c r="Q179" s="5"/>
    </row>
    <row r="180" spans="15:17" ht="20.100000000000001" customHeight="1" x14ac:dyDescent="0.2">
      <c r="O180" s="5"/>
      <c r="P180" s="5"/>
      <c r="Q180" s="5"/>
    </row>
    <row r="181" spans="15:17" ht="20.100000000000001" customHeight="1" x14ac:dyDescent="0.2">
      <c r="O181" s="5"/>
      <c r="P181" s="5"/>
      <c r="Q181" s="5"/>
    </row>
    <row r="182" spans="15:17" ht="20.100000000000001" customHeight="1" x14ac:dyDescent="0.2">
      <c r="O182" s="5"/>
      <c r="P182" s="5"/>
      <c r="Q182" s="5"/>
    </row>
    <row r="183" spans="15:17" ht="20.100000000000001" customHeight="1" x14ac:dyDescent="0.2">
      <c r="O183" s="5"/>
      <c r="P183" s="5"/>
      <c r="Q183" s="5"/>
    </row>
    <row r="184" spans="15:17" ht="20.100000000000001" customHeight="1" x14ac:dyDescent="0.2">
      <c r="O184" s="5"/>
      <c r="P184" s="5"/>
      <c r="Q184" s="5"/>
    </row>
    <row r="185" spans="15:17" ht="20.100000000000001" customHeight="1" x14ac:dyDescent="0.2">
      <c r="O185" s="5"/>
      <c r="P185" s="5"/>
      <c r="Q185" s="5"/>
    </row>
    <row r="186" spans="15:17" ht="20.100000000000001" customHeight="1" x14ac:dyDescent="0.2">
      <c r="O186" s="5"/>
      <c r="P186" s="5"/>
      <c r="Q186" s="5"/>
    </row>
    <row r="187" spans="15:17" ht="20.100000000000001" customHeight="1" x14ac:dyDescent="0.2">
      <c r="O187" s="5"/>
      <c r="P187" s="5"/>
      <c r="Q187" s="5"/>
    </row>
    <row r="188" spans="15:17" ht="20.100000000000001" customHeight="1" x14ac:dyDescent="0.2">
      <c r="O188" s="5"/>
      <c r="P188" s="5"/>
      <c r="Q188" s="5"/>
    </row>
    <row r="189" spans="15:17" ht="20.100000000000001" customHeight="1" x14ac:dyDescent="0.2">
      <c r="O189" s="5"/>
      <c r="P189" s="5"/>
      <c r="Q189" s="5"/>
    </row>
    <row r="190" spans="15:17" ht="20.100000000000001" customHeight="1" x14ac:dyDescent="0.2">
      <c r="O190" s="5"/>
      <c r="P190" s="5"/>
      <c r="Q190" s="5"/>
    </row>
    <row r="191" spans="15:17" ht="20.100000000000001" customHeight="1" x14ac:dyDescent="0.2">
      <c r="O191" s="5"/>
      <c r="P191" s="5"/>
      <c r="Q191" s="5"/>
    </row>
    <row r="192" spans="15:17" ht="20.100000000000001" customHeight="1" x14ac:dyDescent="0.2">
      <c r="O192" s="5"/>
      <c r="P192" s="5"/>
      <c r="Q192" s="5"/>
    </row>
    <row r="193" spans="15:17" ht="20.100000000000001" customHeight="1" x14ac:dyDescent="0.2">
      <c r="O193" s="5"/>
      <c r="P193" s="5"/>
      <c r="Q193" s="5"/>
    </row>
    <row r="194" spans="15:17" ht="20.100000000000001" customHeight="1" x14ac:dyDescent="0.2">
      <c r="O194" s="5"/>
      <c r="P194" s="5"/>
      <c r="Q194" s="5"/>
    </row>
    <row r="195" spans="15:17" ht="20.100000000000001" customHeight="1" x14ac:dyDescent="0.2">
      <c r="O195" s="5"/>
      <c r="P195" s="5"/>
      <c r="Q195" s="5"/>
    </row>
    <row r="196" spans="15:17" ht="20.100000000000001" customHeight="1" x14ac:dyDescent="0.2">
      <c r="O196" s="5"/>
      <c r="P196" s="5"/>
      <c r="Q196" s="5"/>
    </row>
    <row r="197" spans="15:17" ht="20.100000000000001" customHeight="1" x14ac:dyDescent="0.2">
      <c r="O197" s="5"/>
      <c r="P197" s="5"/>
      <c r="Q197" s="5"/>
    </row>
    <row r="198" spans="15:17" ht="20.100000000000001" customHeight="1" x14ac:dyDescent="0.2">
      <c r="O198" s="5"/>
      <c r="P198" s="5"/>
      <c r="Q198" s="5"/>
    </row>
    <row r="199" spans="15:17" ht="20.100000000000001" customHeight="1" x14ac:dyDescent="0.2">
      <c r="O199" s="5"/>
      <c r="P199" s="5"/>
      <c r="Q199" s="5"/>
    </row>
    <row r="200" spans="15:17" ht="20.100000000000001" customHeight="1" x14ac:dyDescent="0.2">
      <c r="O200" s="5"/>
      <c r="P200" s="5"/>
      <c r="Q200" s="5"/>
    </row>
    <row r="201" spans="15:17" ht="20.100000000000001" customHeight="1" x14ac:dyDescent="0.2">
      <c r="O201" s="5"/>
      <c r="P201" s="5"/>
      <c r="Q201" s="5"/>
    </row>
    <row r="202" spans="15:17" ht="20.100000000000001" customHeight="1" x14ac:dyDescent="0.2">
      <c r="O202" s="5"/>
      <c r="P202" s="5"/>
      <c r="Q202" s="5"/>
    </row>
    <row r="203" spans="15:17" ht="20.100000000000001" customHeight="1" x14ac:dyDescent="0.2">
      <c r="O203" s="5"/>
      <c r="P203" s="5"/>
      <c r="Q203" s="5"/>
    </row>
    <row r="204" spans="15:17" ht="20.100000000000001" customHeight="1" x14ac:dyDescent="0.2">
      <c r="O204" s="5"/>
      <c r="P204" s="5"/>
      <c r="Q204" s="5"/>
    </row>
    <row r="205" spans="15:17" ht="20.100000000000001" customHeight="1" x14ac:dyDescent="0.2">
      <c r="O205" s="5"/>
      <c r="P205" s="5"/>
      <c r="Q205" s="5"/>
    </row>
    <row r="206" spans="15:17" ht="20.100000000000001" customHeight="1" x14ac:dyDescent="0.2">
      <c r="O206" s="5"/>
      <c r="P206" s="5"/>
      <c r="Q206" s="5"/>
    </row>
    <row r="207" spans="15:17" ht="20.100000000000001" customHeight="1" x14ac:dyDescent="0.2">
      <c r="O207" s="5"/>
      <c r="P207" s="5"/>
      <c r="Q207" s="5"/>
    </row>
    <row r="208" spans="15:17" ht="20.100000000000001" customHeight="1" x14ac:dyDescent="0.2">
      <c r="O208" s="5"/>
      <c r="P208" s="5"/>
      <c r="Q208" s="5"/>
    </row>
    <row r="209" spans="15:17" ht="20.100000000000001" customHeight="1" x14ac:dyDescent="0.2">
      <c r="O209" s="5"/>
      <c r="P209" s="5"/>
      <c r="Q209" s="5"/>
    </row>
    <row r="210" spans="15:17" ht="20.100000000000001" customHeight="1" x14ac:dyDescent="0.2">
      <c r="O210" s="5"/>
      <c r="P210" s="5"/>
      <c r="Q210" s="5"/>
    </row>
    <row r="211" spans="15:17" ht="20.100000000000001" customHeight="1" x14ac:dyDescent="0.2">
      <c r="O211" s="5"/>
      <c r="P211" s="5"/>
      <c r="Q211" s="5"/>
    </row>
    <row r="212" spans="15:17" ht="20.100000000000001" customHeight="1" x14ac:dyDescent="0.2">
      <c r="O212" s="5"/>
      <c r="P212" s="5"/>
      <c r="Q212" s="5"/>
    </row>
    <row r="213" spans="15:17" ht="20.100000000000001" customHeight="1" x14ac:dyDescent="0.2">
      <c r="O213" s="5"/>
      <c r="P213" s="5"/>
      <c r="Q213" s="5"/>
    </row>
    <row r="214" spans="15:17" ht="20.100000000000001" customHeight="1" x14ac:dyDescent="0.2">
      <c r="O214" s="5"/>
      <c r="P214" s="5"/>
      <c r="Q214" s="5"/>
    </row>
    <row r="215" spans="15:17" ht="20.100000000000001" customHeight="1" x14ac:dyDescent="0.2">
      <c r="O215" s="5"/>
      <c r="P215" s="5"/>
      <c r="Q215" s="5"/>
    </row>
    <row r="216" spans="15:17" ht="20.100000000000001" customHeight="1" x14ac:dyDescent="0.2">
      <c r="O216" s="5"/>
      <c r="P216" s="5"/>
      <c r="Q216" s="5"/>
    </row>
    <row r="217" spans="15:17" ht="20.100000000000001" customHeight="1" x14ac:dyDescent="0.2">
      <c r="O217" s="5"/>
      <c r="P217" s="5"/>
      <c r="Q217" s="5"/>
    </row>
    <row r="218" spans="15:17" ht="20.100000000000001" customHeight="1" x14ac:dyDescent="0.2">
      <c r="O218" s="5"/>
      <c r="P218" s="5"/>
      <c r="Q218" s="5"/>
    </row>
    <row r="219" spans="15:17" ht="20.100000000000001" customHeight="1" x14ac:dyDescent="0.2">
      <c r="O219" s="5"/>
      <c r="P219" s="5"/>
      <c r="Q219" s="5"/>
    </row>
    <row r="220" spans="15:17" ht="20.100000000000001" customHeight="1" x14ac:dyDescent="0.2">
      <c r="O220" s="5"/>
      <c r="P220" s="5"/>
      <c r="Q220" s="5"/>
    </row>
    <row r="221" spans="15:17" ht="20.100000000000001" customHeight="1" x14ac:dyDescent="0.2">
      <c r="O221" s="5"/>
      <c r="P221" s="5"/>
      <c r="Q221" s="5"/>
    </row>
    <row r="222" spans="15:17" ht="20.100000000000001" customHeight="1" x14ac:dyDescent="0.2">
      <c r="O222" s="5"/>
      <c r="P222" s="5"/>
      <c r="Q222" s="5"/>
    </row>
    <row r="223" spans="15:17" ht="20.100000000000001" customHeight="1" x14ac:dyDescent="0.2">
      <c r="O223" s="5"/>
      <c r="P223" s="5"/>
      <c r="Q223" s="5"/>
    </row>
    <row r="224" spans="15:17" ht="20.100000000000001" customHeight="1" x14ac:dyDescent="0.2">
      <c r="O224" s="5"/>
      <c r="P224" s="5"/>
      <c r="Q224" s="5"/>
    </row>
    <row r="225" spans="15:17" ht="20.100000000000001" customHeight="1" x14ac:dyDescent="0.2">
      <c r="O225" s="5"/>
      <c r="P225" s="5"/>
      <c r="Q225" s="5"/>
    </row>
    <row r="226" spans="15:17" ht="20.100000000000001" customHeight="1" x14ac:dyDescent="0.2">
      <c r="O226" s="5"/>
      <c r="P226" s="5"/>
      <c r="Q226" s="5"/>
    </row>
    <row r="227" spans="15:17" ht="20.100000000000001" customHeight="1" x14ac:dyDescent="0.2">
      <c r="O227" s="5"/>
      <c r="P227" s="5"/>
      <c r="Q227" s="5"/>
    </row>
    <row r="228" spans="15:17" ht="20.100000000000001" customHeight="1" x14ac:dyDescent="0.2">
      <c r="O228" s="5"/>
      <c r="P228" s="5"/>
      <c r="Q228" s="5"/>
    </row>
    <row r="229" spans="15:17" ht="20.100000000000001" customHeight="1" x14ac:dyDescent="0.2">
      <c r="O229" s="5"/>
      <c r="P229" s="5"/>
      <c r="Q229" s="5"/>
    </row>
    <row r="230" spans="15:17" ht="20.100000000000001" customHeight="1" x14ac:dyDescent="0.2">
      <c r="O230" s="5"/>
      <c r="P230" s="5"/>
      <c r="Q230" s="5"/>
    </row>
    <row r="231" spans="15:17" ht="20.100000000000001" customHeight="1" x14ac:dyDescent="0.2">
      <c r="O231" s="5"/>
      <c r="P231" s="5"/>
      <c r="Q231" s="5"/>
    </row>
    <row r="232" spans="15:17" ht="20.100000000000001" customHeight="1" x14ac:dyDescent="0.2">
      <c r="O232" s="5"/>
      <c r="P232" s="5"/>
      <c r="Q232" s="5"/>
    </row>
    <row r="233" spans="15:17" ht="20.100000000000001" customHeight="1" x14ac:dyDescent="0.2">
      <c r="O233" s="5"/>
      <c r="P233" s="5"/>
      <c r="Q233" s="5"/>
    </row>
    <row r="234" spans="15:17" ht="20.100000000000001" customHeight="1" x14ac:dyDescent="0.2">
      <c r="O234" s="5"/>
      <c r="P234" s="5"/>
      <c r="Q234" s="5"/>
    </row>
    <row r="235" spans="15:17" ht="20.100000000000001" customHeight="1" x14ac:dyDescent="0.2">
      <c r="O235" s="5"/>
      <c r="P235" s="5"/>
      <c r="Q235" s="5"/>
    </row>
    <row r="236" spans="15:17" ht="20.100000000000001" customHeight="1" x14ac:dyDescent="0.2">
      <c r="O236" s="5"/>
      <c r="P236" s="5"/>
      <c r="Q236" s="5"/>
    </row>
    <row r="237" spans="15:17" ht="20.100000000000001" customHeight="1" x14ac:dyDescent="0.2">
      <c r="O237" s="5"/>
      <c r="P237" s="5"/>
      <c r="Q237" s="5"/>
    </row>
    <row r="238" spans="15:17" ht="20.100000000000001" customHeight="1" x14ac:dyDescent="0.2">
      <c r="O238" s="5"/>
      <c r="P238" s="5"/>
      <c r="Q238" s="5"/>
    </row>
    <row r="239" spans="15:17" ht="20.100000000000001" customHeight="1" x14ac:dyDescent="0.2">
      <c r="O239" s="5"/>
      <c r="P239" s="5"/>
      <c r="Q239" s="5"/>
    </row>
    <row r="240" spans="15:17" ht="20.100000000000001" customHeight="1" x14ac:dyDescent="0.2">
      <c r="O240" s="5"/>
      <c r="P240" s="5"/>
      <c r="Q240" s="5"/>
    </row>
    <row r="241" spans="15:17" ht="20.100000000000001" customHeight="1" x14ac:dyDescent="0.2">
      <c r="O241" s="5"/>
      <c r="P241" s="5"/>
      <c r="Q241" s="5"/>
    </row>
    <row r="242" spans="15:17" ht="20.100000000000001" customHeight="1" x14ac:dyDescent="0.2">
      <c r="O242" s="5"/>
      <c r="P242" s="5"/>
      <c r="Q242" s="5"/>
    </row>
    <row r="243" spans="15:17" ht="20.100000000000001" customHeight="1" x14ac:dyDescent="0.2">
      <c r="O243" s="5"/>
      <c r="P243" s="5"/>
      <c r="Q243" s="5"/>
    </row>
    <row r="244" spans="15:17" ht="20.100000000000001" customHeight="1" x14ac:dyDescent="0.2">
      <c r="O244" s="5"/>
      <c r="P244" s="5"/>
      <c r="Q244" s="5"/>
    </row>
    <row r="245" spans="15:17" ht="20.100000000000001" customHeight="1" x14ac:dyDescent="0.2">
      <c r="O245" s="5"/>
      <c r="P245" s="5"/>
      <c r="Q245" s="5"/>
    </row>
    <row r="246" spans="15:17" ht="20.100000000000001" customHeight="1" x14ac:dyDescent="0.2">
      <c r="O246" s="5"/>
      <c r="P246" s="5"/>
      <c r="Q246" s="5"/>
    </row>
    <row r="247" spans="15:17" ht="20.100000000000001" customHeight="1" x14ac:dyDescent="0.2">
      <c r="O247" s="5"/>
      <c r="P247" s="5"/>
      <c r="Q247" s="5"/>
    </row>
    <row r="248" spans="15:17" ht="20.100000000000001" customHeight="1" x14ac:dyDescent="0.2">
      <c r="O248" s="5"/>
      <c r="P248" s="5"/>
      <c r="Q248" s="5"/>
    </row>
    <row r="249" spans="15:17" ht="20.100000000000001" customHeight="1" x14ac:dyDescent="0.2">
      <c r="O249" s="5"/>
      <c r="P249" s="5"/>
      <c r="Q249" s="5"/>
    </row>
    <row r="250" spans="15:17" ht="20.100000000000001" customHeight="1" x14ac:dyDescent="0.2">
      <c r="O250" s="5"/>
      <c r="P250" s="5"/>
      <c r="Q250" s="5"/>
    </row>
    <row r="251" spans="15:17" ht="20.100000000000001" customHeight="1" x14ac:dyDescent="0.2">
      <c r="O251" s="5"/>
      <c r="P251" s="5"/>
      <c r="Q251" s="5"/>
    </row>
    <row r="252" spans="15:17" ht="20.100000000000001" customHeight="1" x14ac:dyDescent="0.2">
      <c r="O252" s="5"/>
      <c r="P252" s="5"/>
      <c r="Q252" s="5"/>
    </row>
    <row r="253" spans="15:17" ht="20.100000000000001" customHeight="1" x14ac:dyDescent="0.2">
      <c r="O253" s="5"/>
      <c r="P253" s="5"/>
      <c r="Q253" s="5"/>
    </row>
    <row r="254" spans="15:17" ht="20.100000000000001" customHeight="1" x14ac:dyDescent="0.2">
      <c r="O254" s="5"/>
      <c r="P254" s="5"/>
      <c r="Q254" s="5"/>
    </row>
    <row r="255" spans="15:17" ht="20.100000000000001" customHeight="1" x14ac:dyDescent="0.2">
      <c r="O255" s="5"/>
      <c r="P255" s="5"/>
      <c r="Q255" s="5"/>
    </row>
    <row r="256" spans="15:17" ht="20.100000000000001" customHeight="1" x14ac:dyDescent="0.2">
      <c r="O256" s="5"/>
      <c r="P256" s="5"/>
      <c r="Q256" s="5"/>
    </row>
    <row r="257" spans="15:17" ht="20.100000000000001" customHeight="1" x14ac:dyDescent="0.2">
      <c r="O257" s="5"/>
      <c r="P257" s="5"/>
      <c r="Q257" s="5"/>
    </row>
    <row r="258" spans="15:17" ht="20.100000000000001" customHeight="1" x14ac:dyDescent="0.2">
      <c r="O258" s="5"/>
      <c r="P258" s="5"/>
      <c r="Q258" s="5"/>
    </row>
    <row r="259" spans="15:17" ht="20.100000000000001" customHeight="1" x14ac:dyDescent="0.2">
      <c r="O259" s="5"/>
      <c r="P259" s="5"/>
      <c r="Q259" s="5"/>
    </row>
    <row r="260" spans="15:17" ht="20.100000000000001" customHeight="1" x14ac:dyDescent="0.2">
      <c r="O260" s="5"/>
      <c r="P260" s="5"/>
      <c r="Q260" s="5"/>
    </row>
    <row r="261" spans="15:17" ht="20.100000000000001" customHeight="1" x14ac:dyDescent="0.2">
      <c r="O261" s="5"/>
      <c r="P261" s="5"/>
      <c r="Q261" s="5"/>
    </row>
    <row r="262" spans="15:17" ht="20.100000000000001" customHeight="1" x14ac:dyDescent="0.2">
      <c r="O262" s="5"/>
      <c r="P262" s="5"/>
      <c r="Q262" s="5"/>
    </row>
    <row r="263" spans="15:17" ht="20.100000000000001" customHeight="1" x14ac:dyDescent="0.2">
      <c r="O263" s="5"/>
      <c r="P263" s="5"/>
      <c r="Q263" s="5"/>
    </row>
    <row r="264" spans="15:17" ht="20.100000000000001" customHeight="1" x14ac:dyDescent="0.2">
      <c r="O264" s="5"/>
      <c r="P264" s="5"/>
      <c r="Q264" s="5"/>
    </row>
    <row r="265" spans="15:17" ht="20.100000000000001" customHeight="1" x14ac:dyDescent="0.2">
      <c r="O265" s="5"/>
      <c r="P265" s="5"/>
      <c r="Q265" s="5"/>
    </row>
    <row r="266" spans="15:17" ht="20.100000000000001" customHeight="1" x14ac:dyDescent="0.2">
      <c r="O266" s="5"/>
      <c r="P266" s="5"/>
      <c r="Q266" s="5"/>
    </row>
    <row r="267" spans="15:17" ht="20.100000000000001" customHeight="1" x14ac:dyDescent="0.2">
      <c r="O267" s="5"/>
      <c r="P267" s="5"/>
      <c r="Q267" s="5"/>
    </row>
    <row r="268" spans="15:17" ht="20.100000000000001" customHeight="1" x14ac:dyDescent="0.2">
      <c r="O268" s="5"/>
      <c r="P268" s="5"/>
      <c r="Q268" s="5"/>
    </row>
    <row r="269" spans="15:17" ht="20.100000000000001" customHeight="1" x14ac:dyDescent="0.2">
      <c r="O269" s="5"/>
      <c r="P269" s="5"/>
      <c r="Q269" s="5"/>
    </row>
    <row r="270" spans="15:17" ht="20.100000000000001" customHeight="1" x14ac:dyDescent="0.2">
      <c r="O270" s="5"/>
      <c r="P270" s="5"/>
      <c r="Q270" s="5"/>
    </row>
    <row r="271" spans="15:17" ht="20.100000000000001" customHeight="1" x14ac:dyDescent="0.2">
      <c r="O271" s="5"/>
      <c r="P271" s="5"/>
      <c r="Q271" s="5"/>
    </row>
    <row r="272" spans="15:17" ht="20.100000000000001" customHeight="1" x14ac:dyDescent="0.2">
      <c r="O272" s="5"/>
      <c r="P272" s="5"/>
      <c r="Q272" s="5"/>
    </row>
    <row r="273" spans="15:17" ht="20.100000000000001" customHeight="1" x14ac:dyDescent="0.2">
      <c r="O273" s="5"/>
      <c r="P273" s="5"/>
      <c r="Q273" s="5"/>
    </row>
    <row r="274" spans="15:17" ht="20.100000000000001" customHeight="1" x14ac:dyDescent="0.2">
      <c r="O274" s="5"/>
      <c r="P274" s="5"/>
      <c r="Q274" s="5"/>
    </row>
    <row r="275" spans="15:17" ht="20.100000000000001" customHeight="1" x14ac:dyDescent="0.2">
      <c r="O275" s="5"/>
      <c r="P275" s="5"/>
      <c r="Q275" s="5"/>
    </row>
    <row r="276" spans="15:17" ht="20.100000000000001" customHeight="1" x14ac:dyDescent="0.2">
      <c r="O276" s="5"/>
      <c r="P276" s="5"/>
      <c r="Q276" s="5"/>
    </row>
    <row r="277" spans="15:17" ht="20.100000000000001" customHeight="1" x14ac:dyDescent="0.2">
      <c r="O277" s="5"/>
      <c r="P277" s="5"/>
      <c r="Q277" s="5"/>
    </row>
    <row r="278" spans="15:17" ht="20.100000000000001" customHeight="1" x14ac:dyDescent="0.2">
      <c r="O278" s="5"/>
      <c r="P278" s="5"/>
      <c r="Q278" s="5"/>
    </row>
    <row r="279" spans="15:17" ht="20.100000000000001" customHeight="1" x14ac:dyDescent="0.2">
      <c r="O279" s="5"/>
      <c r="P279" s="5"/>
      <c r="Q279" s="5"/>
    </row>
    <row r="280" spans="15:17" ht="20.100000000000001" customHeight="1" x14ac:dyDescent="0.2">
      <c r="O280" s="5"/>
      <c r="P280" s="5"/>
      <c r="Q280" s="5"/>
    </row>
    <row r="281" spans="15:17" ht="20.100000000000001" customHeight="1" x14ac:dyDescent="0.2">
      <c r="O281" s="5"/>
      <c r="P281" s="5"/>
      <c r="Q281" s="5"/>
    </row>
    <row r="282" spans="15:17" ht="20.100000000000001" customHeight="1" x14ac:dyDescent="0.2">
      <c r="O282" s="5"/>
      <c r="P282" s="5"/>
      <c r="Q282" s="5"/>
    </row>
    <row r="283" spans="15:17" ht="20.100000000000001" customHeight="1" x14ac:dyDescent="0.2">
      <c r="O283" s="5"/>
      <c r="P283" s="5"/>
      <c r="Q283" s="5"/>
    </row>
    <row r="284" spans="15:17" ht="20.100000000000001" customHeight="1" x14ac:dyDescent="0.2">
      <c r="O284" s="5"/>
      <c r="P284" s="5"/>
      <c r="Q284" s="5"/>
    </row>
    <row r="285" spans="15:17" ht="20.100000000000001" customHeight="1" x14ac:dyDescent="0.2">
      <c r="O285" s="5"/>
      <c r="P285" s="5"/>
      <c r="Q285" s="5"/>
    </row>
    <row r="286" spans="15:17" ht="20.100000000000001" customHeight="1" x14ac:dyDescent="0.2">
      <c r="O286" s="5"/>
      <c r="P286" s="5"/>
      <c r="Q286" s="5"/>
    </row>
    <row r="287" spans="15:17" ht="20.100000000000001" customHeight="1" x14ac:dyDescent="0.2">
      <c r="O287" s="5"/>
      <c r="P287" s="5"/>
      <c r="Q287" s="5"/>
    </row>
    <row r="288" spans="15:17" ht="20.100000000000001" customHeight="1" x14ac:dyDescent="0.2">
      <c r="O288" s="5"/>
      <c r="P288" s="5"/>
      <c r="Q288" s="5"/>
    </row>
    <row r="289" spans="15:17" ht="20.100000000000001" customHeight="1" x14ac:dyDescent="0.2">
      <c r="O289" s="5"/>
      <c r="P289" s="5"/>
      <c r="Q289" s="5"/>
    </row>
    <row r="290" spans="15:17" ht="20.100000000000001" customHeight="1" x14ac:dyDescent="0.2">
      <c r="O290" s="5"/>
      <c r="P290" s="5"/>
      <c r="Q290" s="5"/>
    </row>
    <row r="291" spans="15:17" ht="20.100000000000001" customHeight="1" x14ac:dyDescent="0.2">
      <c r="O291" s="5"/>
      <c r="P291" s="5"/>
      <c r="Q291" s="5"/>
    </row>
    <row r="292" spans="15:17" ht="20.100000000000001" customHeight="1" x14ac:dyDescent="0.2">
      <c r="O292" s="5"/>
      <c r="P292" s="5"/>
      <c r="Q292" s="5"/>
    </row>
    <row r="293" spans="15:17" ht="20.100000000000001" customHeight="1" x14ac:dyDescent="0.2">
      <c r="O293" s="5"/>
      <c r="P293" s="5"/>
      <c r="Q293" s="5"/>
    </row>
    <row r="294" spans="15:17" ht="20.100000000000001" customHeight="1" x14ac:dyDescent="0.2">
      <c r="O294" s="5"/>
      <c r="P294" s="5"/>
      <c r="Q294" s="5"/>
    </row>
    <row r="295" spans="15:17" ht="20.100000000000001" customHeight="1" x14ac:dyDescent="0.2">
      <c r="O295" s="5"/>
      <c r="P295" s="5"/>
      <c r="Q295" s="5"/>
    </row>
    <row r="296" spans="15:17" ht="20.100000000000001" customHeight="1" x14ac:dyDescent="0.2">
      <c r="O296" s="5"/>
      <c r="P296" s="5"/>
      <c r="Q296" s="5"/>
    </row>
    <row r="297" spans="15:17" ht="20.100000000000001" customHeight="1" x14ac:dyDescent="0.2">
      <c r="O297" s="5"/>
      <c r="P297" s="5"/>
      <c r="Q297" s="5"/>
    </row>
    <row r="298" spans="15:17" ht="20.100000000000001" customHeight="1" x14ac:dyDescent="0.2">
      <c r="O298" s="5"/>
      <c r="P298" s="5"/>
      <c r="Q298" s="5"/>
    </row>
    <row r="299" spans="15:17" ht="20.100000000000001" customHeight="1" x14ac:dyDescent="0.2">
      <c r="O299" s="5"/>
      <c r="P299" s="5"/>
      <c r="Q299" s="5"/>
    </row>
    <row r="300" spans="15:17" ht="20.100000000000001" customHeight="1" x14ac:dyDescent="0.2">
      <c r="O300" s="5"/>
      <c r="P300" s="5"/>
      <c r="Q300" s="5"/>
    </row>
    <row r="301" spans="15:17" ht="20.100000000000001" customHeight="1" x14ac:dyDescent="0.2">
      <c r="O301" s="5"/>
      <c r="P301" s="5"/>
      <c r="Q301" s="5"/>
    </row>
    <row r="302" spans="15:17" ht="20.100000000000001" customHeight="1" x14ac:dyDescent="0.2">
      <c r="O302" s="5"/>
      <c r="P302" s="5"/>
      <c r="Q302" s="5"/>
    </row>
    <row r="303" spans="15:17" ht="20.100000000000001" customHeight="1" x14ac:dyDescent="0.2">
      <c r="O303" s="5"/>
      <c r="P303" s="5"/>
      <c r="Q303" s="5"/>
    </row>
    <row r="304" spans="15:17" ht="20.100000000000001" customHeight="1" x14ac:dyDescent="0.2">
      <c r="O304" s="5"/>
      <c r="P304" s="5"/>
      <c r="Q304" s="5"/>
    </row>
    <row r="305" spans="15:17" ht="20.100000000000001" customHeight="1" x14ac:dyDescent="0.2">
      <c r="O305" s="5"/>
      <c r="P305" s="5"/>
      <c r="Q305" s="5"/>
    </row>
    <row r="306" spans="15:17" ht="20.100000000000001" customHeight="1" x14ac:dyDescent="0.2">
      <c r="O306" s="5"/>
      <c r="P306" s="5"/>
      <c r="Q306" s="5"/>
    </row>
    <row r="307" spans="15:17" ht="20.100000000000001" customHeight="1" x14ac:dyDescent="0.2">
      <c r="O307" s="5"/>
      <c r="P307" s="5"/>
      <c r="Q307" s="5"/>
    </row>
    <row r="308" spans="15:17" ht="20.100000000000001" customHeight="1" x14ac:dyDescent="0.2">
      <c r="O308" s="5"/>
      <c r="P308" s="5"/>
      <c r="Q308" s="5"/>
    </row>
    <row r="309" spans="15:17" ht="20.100000000000001" customHeight="1" x14ac:dyDescent="0.2">
      <c r="O309" s="5"/>
      <c r="P309" s="5"/>
      <c r="Q309" s="5"/>
    </row>
    <row r="310" spans="15:17" ht="20.100000000000001" customHeight="1" x14ac:dyDescent="0.2">
      <c r="O310" s="5"/>
      <c r="P310" s="5"/>
      <c r="Q310" s="5"/>
    </row>
    <row r="311" spans="15:17" ht="20.100000000000001" customHeight="1" x14ac:dyDescent="0.2">
      <c r="O311" s="5"/>
      <c r="P311" s="5"/>
      <c r="Q311" s="5"/>
    </row>
    <row r="312" spans="15:17" ht="20.100000000000001" customHeight="1" x14ac:dyDescent="0.2">
      <c r="O312" s="5"/>
      <c r="P312" s="5"/>
      <c r="Q312" s="5"/>
    </row>
    <row r="313" spans="15:17" ht="20.100000000000001" customHeight="1" x14ac:dyDescent="0.2">
      <c r="O313" s="5"/>
      <c r="P313" s="5"/>
      <c r="Q313" s="5"/>
    </row>
    <row r="314" spans="15:17" ht="20.100000000000001" customHeight="1" x14ac:dyDescent="0.2">
      <c r="O314" s="5"/>
      <c r="P314" s="5"/>
      <c r="Q314" s="5"/>
    </row>
    <row r="315" spans="15:17" ht="20.100000000000001" customHeight="1" x14ac:dyDescent="0.2">
      <c r="O315" s="5"/>
      <c r="P315" s="5"/>
      <c r="Q315" s="5"/>
    </row>
    <row r="316" spans="15:17" ht="20.100000000000001" customHeight="1" x14ac:dyDescent="0.2">
      <c r="O316" s="5"/>
      <c r="P316" s="5"/>
      <c r="Q316" s="5"/>
    </row>
    <row r="317" spans="15:17" ht="20.100000000000001" customHeight="1" x14ac:dyDescent="0.2">
      <c r="O317" s="5"/>
      <c r="P317" s="5"/>
      <c r="Q317" s="5"/>
    </row>
    <row r="318" spans="15:17" ht="20.100000000000001" customHeight="1" x14ac:dyDescent="0.2">
      <c r="O318" s="5"/>
      <c r="P318" s="5"/>
      <c r="Q318" s="5"/>
    </row>
    <row r="319" spans="15:17" ht="20.100000000000001" customHeight="1" x14ac:dyDescent="0.2">
      <c r="O319" s="5"/>
      <c r="P319" s="5"/>
      <c r="Q319" s="5"/>
    </row>
    <row r="320" spans="15:17" ht="20.100000000000001" customHeight="1" x14ac:dyDescent="0.2">
      <c r="O320" s="5"/>
      <c r="P320" s="5"/>
      <c r="Q320" s="5"/>
    </row>
    <row r="321" spans="15:17" ht="20.100000000000001" customHeight="1" x14ac:dyDescent="0.2">
      <c r="O321" s="5"/>
      <c r="P321" s="5"/>
      <c r="Q321" s="5"/>
    </row>
    <row r="322" spans="15:17" ht="20.100000000000001" customHeight="1" x14ac:dyDescent="0.2">
      <c r="O322" s="5"/>
      <c r="P322" s="5"/>
      <c r="Q322" s="5"/>
    </row>
    <row r="323" spans="15:17" ht="20.100000000000001" customHeight="1" x14ac:dyDescent="0.2">
      <c r="O323" s="5"/>
      <c r="P323" s="5"/>
      <c r="Q323" s="5"/>
    </row>
    <row r="324" spans="15:17" ht="20.100000000000001" customHeight="1" x14ac:dyDescent="0.2">
      <c r="O324" s="5"/>
      <c r="P324" s="5"/>
      <c r="Q324" s="5"/>
    </row>
    <row r="325" spans="15:17" ht="20.100000000000001" customHeight="1" x14ac:dyDescent="0.2">
      <c r="O325" s="5"/>
      <c r="P325" s="5"/>
      <c r="Q325" s="5"/>
    </row>
    <row r="326" spans="15:17" ht="20.100000000000001" customHeight="1" x14ac:dyDescent="0.2">
      <c r="O326" s="5"/>
      <c r="P326" s="5"/>
      <c r="Q326" s="5"/>
    </row>
    <row r="327" spans="15:17" ht="20.100000000000001" customHeight="1" x14ac:dyDescent="0.2">
      <c r="O327" s="5"/>
      <c r="P327" s="5"/>
      <c r="Q327" s="5"/>
    </row>
    <row r="328" spans="15:17" ht="20.100000000000001" customHeight="1" x14ac:dyDescent="0.2">
      <c r="O328" s="5"/>
      <c r="P328" s="5"/>
      <c r="Q328" s="5"/>
    </row>
    <row r="329" spans="15:17" ht="20.100000000000001" customHeight="1" x14ac:dyDescent="0.2">
      <c r="O329" s="5"/>
      <c r="P329" s="5"/>
      <c r="Q329" s="5"/>
    </row>
    <row r="330" spans="15:17" ht="20.100000000000001" customHeight="1" x14ac:dyDescent="0.2">
      <c r="O330" s="5"/>
      <c r="P330" s="5"/>
      <c r="Q330" s="5"/>
    </row>
    <row r="331" spans="15:17" ht="20.100000000000001" customHeight="1" x14ac:dyDescent="0.2">
      <c r="O331" s="5"/>
      <c r="P331" s="5"/>
      <c r="Q331" s="5"/>
    </row>
    <row r="332" spans="15:17" ht="20.100000000000001" customHeight="1" x14ac:dyDescent="0.2">
      <c r="O332" s="5"/>
      <c r="P332" s="5"/>
      <c r="Q332" s="5"/>
    </row>
    <row r="333" spans="15:17" ht="20.100000000000001" customHeight="1" x14ac:dyDescent="0.2">
      <c r="O333" s="5"/>
      <c r="P333" s="5"/>
      <c r="Q333" s="5"/>
    </row>
    <row r="334" spans="15:17" ht="20.100000000000001" customHeight="1" x14ac:dyDescent="0.2">
      <c r="O334" s="5"/>
      <c r="P334" s="5"/>
      <c r="Q334" s="5"/>
    </row>
    <row r="335" spans="15:17" ht="20.100000000000001" customHeight="1" x14ac:dyDescent="0.2">
      <c r="O335" s="5"/>
      <c r="P335" s="5"/>
      <c r="Q335" s="5"/>
    </row>
    <row r="336" spans="15:17" ht="20.100000000000001" customHeight="1" x14ac:dyDescent="0.2">
      <c r="O336" s="5"/>
      <c r="P336" s="5"/>
      <c r="Q336" s="5"/>
    </row>
    <row r="337" spans="15:17" ht="20.100000000000001" customHeight="1" x14ac:dyDescent="0.2">
      <c r="O337" s="5"/>
      <c r="P337" s="5"/>
      <c r="Q337" s="5"/>
    </row>
    <row r="338" spans="15:17" ht="20.100000000000001" customHeight="1" x14ac:dyDescent="0.2">
      <c r="O338" s="5"/>
      <c r="P338" s="5"/>
      <c r="Q338" s="5"/>
    </row>
    <row r="339" spans="15:17" ht="20.100000000000001" customHeight="1" x14ac:dyDescent="0.2">
      <c r="O339" s="5"/>
      <c r="P339" s="5"/>
      <c r="Q339" s="5"/>
    </row>
    <row r="340" spans="15:17" ht="20.100000000000001" customHeight="1" x14ac:dyDescent="0.2">
      <c r="O340" s="5"/>
      <c r="P340" s="5"/>
      <c r="Q340" s="5"/>
    </row>
    <row r="341" spans="15:17" ht="20.100000000000001" customHeight="1" x14ac:dyDescent="0.2">
      <c r="O341" s="5"/>
      <c r="P341" s="5"/>
      <c r="Q341" s="5"/>
    </row>
    <row r="342" spans="15:17" ht="20.100000000000001" customHeight="1" x14ac:dyDescent="0.2">
      <c r="O342" s="5"/>
      <c r="P342" s="5"/>
      <c r="Q342" s="5"/>
    </row>
    <row r="343" spans="15:17" ht="20.100000000000001" customHeight="1" x14ac:dyDescent="0.2">
      <c r="O343" s="5"/>
      <c r="P343" s="5"/>
      <c r="Q343" s="5"/>
    </row>
    <row r="344" spans="15:17" ht="20.100000000000001" customHeight="1" x14ac:dyDescent="0.2">
      <c r="O344" s="5"/>
      <c r="P344" s="5"/>
      <c r="Q344" s="5"/>
    </row>
    <row r="345" spans="15:17" ht="20.100000000000001" customHeight="1" x14ac:dyDescent="0.2">
      <c r="O345" s="5"/>
      <c r="P345" s="5"/>
      <c r="Q345" s="5"/>
    </row>
    <row r="346" spans="15:17" ht="20.100000000000001" customHeight="1" x14ac:dyDescent="0.2">
      <c r="O346" s="5"/>
      <c r="P346" s="5"/>
      <c r="Q346" s="5"/>
    </row>
    <row r="347" spans="15:17" ht="20.100000000000001" customHeight="1" x14ac:dyDescent="0.2">
      <c r="O347" s="5"/>
      <c r="P347" s="5"/>
      <c r="Q347" s="5"/>
    </row>
    <row r="348" spans="15:17" ht="20.100000000000001" customHeight="1" x14ac:dyDescent="0.2">
      <c r="O348" s="5"/>
      <c r="P348" s="5"/>
      <c r="Q348" s="5"/>
    </row>
    <row r="349" spans="15:17" ht="20.100000000000001" customHeight="1" x14ac:dyDescent="0.2">
      <c r="O349" s="5"/>
      <c r="P349" s="5"/>
      <c r="Q349" s="5"/>
    </row>
    <row r="350" spans="15:17" ht="20.100000000000001" customHeight="1" x14ac:dyDescent="0.2">
      <c r="O350" s="5"/>
      <c r="P350" s="5"/>
      <c r="Q350" s="5"/>
    </row>
    <row r="351" spans="15:17" ht="20.100000000000001" customHeight="1" x14ac:dyDescent="0.2">
      <c r="O351" s="5"/>
      <c r="P351" s="5"/>
      <c r="Q351" s="5"/>
    </row>
    <row r="352" spans="15:17" ht="20.100000000000001" customHeight="1" x14ac:dyDescent="0.2">
      <c r="O352" s="5"/>
      <c r="P352" s="5"/>
      <c r="Q352" s="5"/>
    </row>
    <row r="353" spans="15:17" ht="20.100000000000001" customHeight="1" x14ac:dyDescent="0.2">
      <c r="O353" s="5"/>
      <c r="P353" s="5"/>
      <c r="Q353" s="5"/>
    </row>
    <row r="354" spans="15:17" ht="20.100000000000001" customHeight="1" x14ac:dyDescent="0.2">
      <c r="O354" s="5"/>
      <c r="P354" s="5"/>
      <c r="Q354" s="5"/>
    </row>
    <row r="355" spans="15:17" ht="20.100000000000001" customHeight="1" x14ac:dyDescent="0.2">
      <c r="O355" s="5"/>
      <c r="P355" s="5"/>
      <c r="Q355" s="5"/>
    </row>
    <row r="356" spans="15:17" ht="20.100000000000001" customHeight="1" x14ac:dyDescent="0.2">
      <c r="O356" s="5"/>
      <c r="P356" s="5"/>
      <c r="Q356" s="5"/>
    </row>
    <row r="357" spans="15:17" ht="20.100000000000001" customHeight="1" x14ac:dyDescent="0.2">
      <c r="O357" s="5"/>
      <c r="P357" s="5"/>
      <c r="Q357" s="5"/>
    </row>
    <row r="358" spans="15:17" ht="20.100000000000001" customHeight="1" x14ac:dyDescent="0.2">
      <c r="O358" s="5"/>
      <c r="P358" s="5"/>
      <c r="Q358" s="5"/>
    </row>
    <row r="359" spans="15:17" ht="20.100000000000001" customHeight="1" x14ac:dyDescent="0.2">
      <c r="O359" s="5"/>
      <c r="P359" s="5"/>
      <c r="Q359" s="5"/>
    </row>
    <row r="360" spans="15:17" ht="20.100000000000001" customHeight="1" x14ac:dyDescent="0.2">
      <c r="O360" s="5"/>
      <c r="P360" s="5"/>
      <c r="Q360" s="5"/>
    </row>
    <row r="361" spans="15:17" ht="20.100000000000001" customHeight="1" x14ac:dyDescent="0.2">
      <c r="O361" s="5"/>
      <c r="P361" s="5"/>
      <c r="Q361" s="5"/>
    </row>
    <row r="362" spans="15:17" ht="20.100000000000001" customHeight="1" x14ac:dyDescent="0.2">
      <c r="O362" s="5"/>
      <c r="P362" s="5"/>
      <c r="Q362" s="5"/>
    </row>
    <row r="363" spans="15:17" ht="20.100000000000001" customHeight="1" x14ac:dyDescent="0.2">
      <c r="O363" s="5"/>
      <c r="P363" s="5"/>
      <c r="Q363" s="5"/>
    </row>
    <row r="364" spans="15:17" ht="20.100000000000001" customHeight="1" x14ac:dyDescent="0.2">
      <c r="O364" s="5"/>
      <c r="P364" s="5"/>
      <c r="Q364" s="5"/>
    </row>
    <row r="365" spans="15:17" ht="20.100000000000001" customHeight="1" x14ac:dyDescent="0.2">
      <c r="O365" s="5"/>
      <c r="P365" s="5"/>
      <c r="Q365" s="5"/>
    </row>
    <row r="366" spans="15:17" ht="20.100000000000001" customHeight="1" x14ac:dyDescent="0.2">
      <c r="O366" s="5"/>
      <c r="P366" s="5"/>
      <c r="Q366" s="5"/>
    </row>
    <row r="367" spans="15:17" ht="20.100000000000001" customHeight="1" x14ac:dyDescent="0.2">
      <c r="O367" s="5"/>
      <c r="P367" s="5"/>
      <c r="Q367" s="5"/>
    </row>
    <row r="368" spans="15:17" ht="20.100000000000001" customHeight="1" x14ac:dyDescent="0.2">
      <c r="O368" s="5"/>
      <c r="P368" s="5"/>
      <c r="Q368" s="5"/>
    </row>
    <row r="369" spans="15:17" ht="20.100000000000001" customHeight="1" x14ac:dyDescent="0.2">
      <c r="O369" s="5"/>
      <c r="P369" s="5"/>
      <c r="Q369" s="5"/>
    </row>
    <row r="370" spans="15:17" ht="20.100000000000001" customHeight="1" x14ac:dyDescent="0.2">
      <c r="O370" s="5"/>
      <c r="P370" s="5"/>
      <c r="Q370" s="5"/>
    </row>
    <row r="371" spans="15:17" ht="20.100000000000001" customHeight="1" x14ac:dyDescent="0.2">
      <c r="O371" s="5"/>
      <c r="P371" s="5"/>
      <c r="Q371" s="5"/>
    </row>
    <row r="372" spans="15:17" ht="20.100000000000001" customHeight="1" x14ac:dyDescent="0.2">
      <c r="O372" s="5"/>
      <c r="P372" s="5"/>
      <c r="Q372" s="5"/>
    </row>
    <row r="373" spans="15:17" ht="20.100000000000001" customHeight="1" x14ac:dyDescent="0.2">
      <c r="O373" s="5"/>
      <c r="P373" s="5"/>
      <c r="Q373" s="5"/>
    </row>
    <row r="374" spans="15:17" ht="20.100000000000001" customHeight="1" x14ac:dyDescent="0.2">
      <c r="O374" s="5"/>
      <c r="P374" s="5"/>
      <c r="Q374" s="5"/>
    </row>
    <row r="375" spans="15:17" ht="20.100000000000001" customHeight="1" x14ac:dyDescent="0.2">
      <c r="O375" s="5"/>
      <c r="P375" s="5"/>
      <c r="Q375" s="5"/>
    </row>
    <row r="376" spans="15:17" ht="20.100000000000001" customHeight="1" x14ac:dyDescent="0.2">
      <c r="O376" s="5"/>
      <c r="P376" s="5"/>
      <c r="Q376" s="5"/>
    </row>
    <row r="377" spans="15:17" ht="20.100000000000001" customHeight="1" x14ac:dyDescent="0.2">
      <c r="O377" s="5"/>
      <c r="P377" s="5"/>
      <c r="Q377" s="5"/>
    </row>
    <row r="378" spans="15:17" ht="20.100000000000001" customHeight="1" x14ac:dyDescent="0.2">
      <c r="O378" s="5"/>
      <c r="P378" s="5"/>
      <c r="Q378" s="5"/>
    </row>
    <row r="379" spans="15:17" ht="20.100000000000001" customHeight="1" x14ac:dyDescent="0.2">
      <c r="O379" s="5"/>
      <c r="P379" s="5"/>
      <c r="Q379" s="5"/>
    </row>
    <row r="380" spans="15:17" ht="20.100000000000001" customHeight="1" x14ac:dyDescent="0.2">
      <c r="O380" s="5"/>
      <c r="P380" s="5"/>
      <c r="Q380" s="5"/>
    </row>
    <row r="381" spans="15:17" ht="20.100000000000001" customHeight="1" x14ac:dyDescent="0.2">
      <c r="O381" s="5"/>
      <c r="P381" s="5"/>
      <c r="Q381" s="5"/>
    </row>
    <row r="382" spans="15:17" ht="20.100000000000001" customHeight="1" x14ac:dyDescent="0.2">
      <c r="O382" s="5"/>
      <c r="P382" s="5"/>
      <c r="Q382" s="5"/>
    </row>
    <row r="383" spans="15:17" ht="20.100000000000001" customHeight="1" x14ac:dyDescent="0.2">
      <c r="O383" s="5"/>
      <c r="P383" s="5"/>
      <c r="Q383" s="5"/>
    </row>
    <row r="384" spans="15:17" ht="20.100000000000001" customHeight="1" x14ac:dyDescent="0.2">
      <c r="O384" s="5"/>
      <c r="P384" s="5"/>
      <c r="Q384" s="5"/>
    </row>
    <row r="385" spans="15:17" ht="20.100000000000001" customHeight="1" x14ac:dyDescent="0.2">
      <c r="O385" s="5"/>
      <c r="P385" s="5"/>
      <c r="Q385" s="5"/>
    </row>
    <row r="386" spans="15:17" ht="20.100000000000001" customHeight="1" x14ac:dyDescent="0.2">
      <c r="O386" s="5"/>
      <c r="P386" s="5"/>
      <c r="Q386" s="5"/>
    </row>
    <row r="387" spans="15:17" ht="20.100000000000001" customHeight="1" x14ac:dyDescent="0.2">
      <c r="O387" s="5"/>
      <c r="P387" s="5"/>
      <c r="Q387" s="5"/>
    </row>
    <row r="388" spans="15:17" ht="20.100000000000001" customHeight="1" x14ac:dyDescent="0.2">
      <c r="O388" s="5"/>
      <c r="P388" s="5"/>
      <c r="Q388" s="5"/>
    </row>
    <row r="389" spans="15:17" ht="20.100000000000001" customHeight="1" x14ac:dyDescent="0.2">
      <c r="O389" s="5"/>
      <c r="P389" s="5"/>
      <c r="Q389" s="5"/>
    </row>
    <row r="390" spans="15:17" ht="20.100000000000001" customHeight="1" x14ac:dyDescent="0.2">
      <c r="O390" s="5"/>
      <c r="P390" s="5"/>
      <c r="Q390" s="5"/>
    </row>
    <row r="391" spans="15:17" ht="20.100000000000001" customHeight="1" x14ac:dyDescent="0.2">
      <c r="O391" s="5"/>
      <c r="P391" s="5"/>
      <c r="Q391" s="5"/>
    </row>
    <row r="392" spans="15:17" ht="20.100000000000001" customHeight="1" x14ac:dyDescent="0.2">
      <c r="O392" s="5"/>
      <c r="P392" s="5"/>
      <c r="Q392" s="5"/>
    </row>
    <row r="393" spans="15:17" ht="20.100000000000001" customHeight="1" x14ac:dyDescent="0.2">
      <c r="O393" s="5"/>
      <c r="P393" s="5"/>
      <c r="Q393" s="5"/>
    </row>
    <row r="394" spans="15:17" ht="20.100000000000001" customHeight="1" x14ac:dyDescent="0.2">
      <c r="O394" s="5"/>
      <c r="P394" s="5"/>
      <c r="Q394" s="5"/>
    </row>
    <row r="395" spans="15:17" ht="20.100000000000001" customHeight="1" x14ac:dyDescent="0.2">
      <c r="O395" s="5"/>
      <c r="P395" s="5"/>
      <c r="Q395" s="5"/>
    </row>
    <row r="396" spans="15:17" ht="20.100000000000001" customHeight="1" x14ac:dyDescent="0.2">
      <c r="O396" s="5"/>
      <c r="P396" s="5"/>
      <c r="Q396" s="5"/>
    </row>
    <row r="397" spans="15:17" ht="20.100000000000001" customHeight="1" x14ac:dyDescent="0.2">
      <c r="O397" s="5"/>
      <c r="P397" s="5"/>
      <c r="Q397" s="5"/>
    </row>
    <row r="398" spans="15:17" ht="20.100000000000001" customHeight="1" x14ac:dyDescent="0.2">
      <c r="O398" s="5"/>
      <c r="P398" s="5"/>
      <c r="Q398" s="5"/>
    </row>
    <row r="399" spans="15:17" ht="20.100000000000001" customHeight="1" x14ac:dyDescent="0.2">
      <c r="O399" s="5"/>
      <c r="P399" s="5"/>
      <c r="Q399" s="5"/>
    </row>
    <row r="400" spans="15:17" ht="20.100000000000001" customHeight="1" x14ac:dyDescent="0.2">
      <c r="O400" s="5"/>
      <c r="P400" s="5"/>
      <c r="Q400" s="5"/>
    </row>
    <row r="401" spans="15:17" ht="20.100000000000001" customHeight="1" x14ac:dyDescent="0.2">
      <c r="O401" s="5"/>
      <c r="P401" s="5"/>
      <c r="Q401" s="5"/>
    </row>
    <row r="402" spans="15:17" ht="20.100000000000001" customHeight="1" x14ac:dyDescent="0.2">
      <c r="O402" s="5"/>
      <c r="P402" s="5"/>
      <c r="Q402" s="5"/>
    </row>
    <row r="403" spans="15:17" ht="20.100000000000001" customHeight="1" x14ac:dyDescent="0.2">
      <c r="O403" s="5"/>
      <c r="P403" s="5"/>
      <c r="Q403" s="5"/>
    </row>
    <row r="404" spans="15:17" ht="20.100000000000001" customHeight="1" x14ac:dyDescent="0.2">
      <c r="O404" s="5"/>
      <c r="P404" s="5"/>
      <c r="Q404" s="5"/>
    </row>
    <row r="405" spans="15:17" ht="20.100000000000001" customHeight="1" x14ac:dyDescent="0.2">
      <c r="O405" s="5"/>
      <c r="P405" s="5"/>
      <c r="Q405" s="5"/>
    </row>
    <row r="406" spans="15:17" ht="20.100000000000001" customHeight="1" x14ac:dyDescent="0.2">
      <c r="O406" s="5"/>
      <c r="P406" s="5"/>
      <c r="Q406" s="5"/>
    </row>
    <row r="407" spans="15:17" ht="20.100000000000001" customHeight="1" x14ac:dyDescent="0.2">
      <c r="O407" s="5"/>
      <c r="P407" s="5"/>
      <c r="Q407" s="5"/>
    </row>
    <row r="408" spans="15:17" ht="20.100000000000001" customHeight="1" x14ac:dyDescent="0.2">
      <c r="O408" s="5"/>
      <c r="P408" s="5"/>
      <c r="Q408" s="5"/>
    </row>
    <row r="409" spans="15:17" ht="20.100000000000001" customHeight="1" x14ac:dyDescent="0.2">
      <c r="O409" s="5"/>
      <c r="P409" s="5"/>
      <c r="Q409" s="5"/>
    </row>
    <row r="410" spans="15:17" ht="20.100000000000001" customHeight="1" x14ac:dyDescent="0.2">
      <c r="O410" s="5"/>
      <c r="P410" s="5"/>
      <c r="Q410" s="5"/>
    </row>
    <row r="411" spans="15:17" ht="20.100000000000001" customHeight="1" x14ac:dyDescent="0.2">
      <c r="O411" s="5"/>
      <c r="P411" s="5"/>
      <c r="Q411" s="5"/>
    </row>
    <row r="412" spans="15:17" ht="20.100000000000001" customHeight="1" x14ac:dyDescent="0.2">
      <c r="O412" s="5"/>
      <c r="P412" s="5"/>
      <c r="Q412" s="5"/>
    </row>
    <row r="413" spans="15:17" ht="20.100000000000001" customHeight="1" x14ac:dyDescent="0.2">
      <c r="O413" s="5"/>
      <c r="P413" s="5"/>
      <c r="Q413" s="5"/>
    </row>
    <row r="414" spans="15:17" ht="20.100000000000001" customHeight="1" x14ac:dyDescent="0.2">
      <c r="O414" s="5"/>
      <c r="P414" s="5"/>
      <c r="Q414" s="5"/>
    </row>
    <row r="415" spans="15:17" ht="20.100000000000001" customHeight="1" x14ac:dyDescent="0.2">
      <c r="O415" s="5"/>
      <c r="P415" s="5"/>
      <c r="Q415" s="5"/>
    </row>
    <row r="416" spans="15:17" ht="20.100000000000001" customHeight="1" x14ac:dyDescent="0.2">
      <c r="O416" s="5"/>
      <c r="P416" s="5"/>
      <c r="Q416" s="5"/>
    </row>
    <row r="417" spans="15:17" ht="20.100000000000001" customHeight="1" x14ac:dyDescent="0.2">
      <c r="O417" s="5"/>
      <c r="P417" s="5"/>
      <c r="Q417" s="5"/>
    </row>
    <row r="418" spans="15:17" ht="20.100000000000001" customHeight="1" x14ac:dyDescent="0.2">
      <c r="O418" s="5"/>
      <c r="P418" s="5"/>
      <c r="Q418" s="5"/>
    </row>
    <row r="419" spans="15:17" ht="20.100000000000001" customHeight="1" x14ac:dyDescent="0.2">
      <c r="O419" s="5"/>
      <c r="P419" s="5"/>
      <c r="Q419" s="5"/>
    </row>
    <row r="420" spans="15:17" ht="20.100000000000001" customHeight="1" x14ac:dyDescent="0.2">
      <c r="O420" s="5"/>
      <c r="P420" s="5"/>
      <c r="Q420" s="5"/>
    </row>
    <row r="421" spans="15:17" ht="20.100000000000001" customHeight="1" x14ac:dyDescent="0.2">
      <c r="O421" s="5"/>
      <c r="P421" s="5"/>
      <c r="Q421" s="5"/>
    </row>
    <row r="422" spans="15:17" ht="20.100000000000001" customHeight="1" x14ac:dyDescent="0.2">
      <c r="O422" s="5"/>
      <c r="P422" s="5"/>
      <c r="Q422" s="5"/>
    </row>
    <row r="423" spans="15:17" ht="20.100000000000001" customHeight="1" x14ac:dyDescent="0.2">
      <c r="O423" s="5"/>
      <c r="P423" s="5"/>
      <c r="Q423" s="5"/>
    </row>
    <row r="424" spans="15:17" ht="20.100000000000001" customHeight="1" x14ac:dyDescent="0.2">
      <c r="O424" s="5"/>
      <c r="P424" s="5"/>
      <c r="Q424" s="5"/>
    </row>
    <row r="425" spans="15:17" ht="20.100000000000001" customHeight="1" x14ac:dyDescent="0.2">
      <c r="O425" s="5"/>
      <c r="P425" s="5"/>
      <c r="Q425" s="5"/>
    </row>
    <row r="426" spans="15:17" ht="20.100000000000001" customHeight="1" x14ac:dyDescent="0.2">
      <c r="O426" s="5"/>
      <c r="P426" s="5"/>
      <c r="Q426" s="5"/>
    </row>
    <row r="427" spans="15:17" ht="20.100000000000001" customHeight="1" x14ac:dyDescent="0.2">
      <c r="O427" s="5"/>
      <c r="P427" s="5"/>
      <c r="Q427" s="5"/>
    </row>
    <row r="428" spans="15:17" ht="20.100000000000001" customHeight="1" x14ac:dyDescent="0.2">
      <c r="O428" s="5"/>
      <c r="P428" s="5"/>
      <c r="Q428" s="5"/>
    </row>
    <row r="429" spans="15:17" ht="20.100000000000001" customHeight="1" x14ac:dyDescent="0.2">
      <c r="O429" s="5"/>
      <c r="P429" s="5"/>
      <c r="Q429" s="5"/>
    </row>
    <row r="430" spans="15:17" ht="20.100000000000001" customHeight="1" x14ac:dyDescent="0.2">
      <c r="O430" s="5"/>
      <c r="P430" s="5"/>
      <c r="Q430" s="5"/>
    </row>
    <row r="431" spans="15:17" ht="20.100000000000001" customHeight="1" x14ac:dyDescent="0.2">
      <c r="O431" s="5"/>
      <c r="P431" s="5"/>
      <c r="Q431" s="5"/>
    </row>
    <row r="432" spans="15:17" ht="20.100000000000001" customHeight="1" x14ac:dyDescent="0.2">
      <c r="O432" s="5"/>
      <c r="P432" s="5"/>
      <c r="Q432" s="5"/>
    </row>
    <row r="433" spans="15:17" ht="20.100000000000001" customHeight="1" x14ac:dyDescent="0.2">
      <c r="O433" s="5"/>
      <c r="P433" s="5"/>
      <c r="Q433" s="5"/>
    </row>
    <row r="434" spans="15:17" ht="20.100000000000001" customHeight="1" x14ac:dyDescent="0.2">
      <c r="O434" s="5"/>
      <c r="P434" s="5"/>
      <c r="Q434" s="5"/>
    </row>
    <row r="435" spans="15:17" ht="20.100000000000001" customHeight="1" x14ac:dyDescent="0.2">
      <c r="O435" s="5"/>
      <c r="P435" s="5"/>
      <c r="Q435" s="5"/>
    </row>
    <row r="436" spans="15:17" ht="20.100000000000001" customHeight="1" x14ac:dyDescent="0.2">
      <c r="O436" s="5"/>
      <c r="P436" s="5"/>
      <c r="Q436" s="5"/>
    </row>
    <row r="437" spans="15:17" ht="20.100000000000001" customHeight="1" x14ac:dyDescent="0.2">
      <c r="O437" s="5"/>
      <c r="P437" s="5"/>
      <c r="Q437" s="5"/>
    </row>
    <row r="438" spans="15:17" ht="20.100000000000001" customHeight="1" x14ac:dyDescent="0.2">
      <c r="O438" s="5"/>
      <c r="P438" s="5"/>
      <c r="Q438" s="5"/>
    </row>
    <row r="439" spans="15:17" ht="20.100000000000001" customHeight="1" x14ac:dyDescent="0.2">
      <c r="O439" s="5"/>
      <c r="P439" s="5"/>
      <c r="Q439" s="5"/>
    </row>
    <row r="440" spans="15:17" ht="20.100000000000001" customHeight="1" x14ac:dyDescent="0.2">
      <c r="O440" s="5"/>
      <c r="P440" s="5"/>
      <c r="Q440" s="5"/>
    </row>
    <row r="441" spans="15:17" ht="20.100000000000001" customHeight="1" x14ac:dyDescent="0.2">
      <c r="O441" s="5"/>
      <c r="P441" s="5"/>
      <c r="Q441" s="5"/>
    </row>
    <row r="442" spans="15:17" ht="20.100000000000001" customHeight="1" x14ac:dyDescent="0.2">
      <c r="O442" s="5"/>
      <c r="P442" s="5"/>
      <c r="Q442" s="5"/>
    </row>
    <row r="443" spans="15:17" ht="20.100000000000001" customHeight="1" x14ac:dyDescent="0.2">
      <c r="O443" s="5"/>
      <c r="P443" s="5"/>
      <c r="Q443" s="5"/>
    </row>
    <row r="444" spans="15:17" ht="20.100000000000001" customHeight="1" x14ac:dyDescent="0.2">
      <c r="O444" s="5"/>
      <c r="P444" s="5"/>
      <c r="Q444" s="5"/>
    </row>
    <row r="445" spans="15:17" ht="20.100000000000001" customHeight="1" x14ac:dyDescent="0.2">
      <c r="O445" s="5"/>
      <c r="P445" s="5"/>
      <c r="Q445" s="5"/>
    </row>
    <row r="446" spans="15:17" ht="20.100000000000001" customHeight="1" x14ac:dyDescent="0.2">
      <c r="O446" s="5"/>
      <c r="P446" s="5"/>
      <c r="Q446" s="5"/>
    </row>
    <row r="447" spans="15:17" ht="20.100000000000001" customHeight="1" x14ac:dyDescent="0.2">
      <c r="O447" s="5"/>
      <c r="P447" s="5"/>
      <c r="Q447" s="5"/>
    </row>
    <row r="448" spans="15:17" ht="20.100000000000001" customHeight="1" x14ac:dyDescent="0.2">
      <c r="O448" s="5"/>
      <c r="P448" s="5"/>
      <c r="Q448" s="5"/>
    </row>
    <row r="449" spans="15:17" ht="20.100000000000001" customHeight="1" x14ac:dyDescent="0.2">
      <c r="O449" s="5"/>
      <c r="P449" s="5"/>
      <c r="Q449" s="5"/>
    </row>
    <row r="450" spans="15:17" ht="20.100000000000001" customHeight="1" x14ac:dyDescent="0.2">
      <c r="O450" s="5"/>
      <c r="P450" s="5"/>
      <c r="Q450" s="5"/>
    </row>
    <row r="451" spans="15:17" ht="20.100000000000001" customHeight="1" x14ac:dyDescent="0.2">
      <c r="O451" s="5"/>
      <c r="P451" s="5"/>
      <c r="Q451" s="5"/>
    </row>
    <row r="452" spans="15:17" ht="20.100000000000001" customHeight="1" x14ac:dyDescent="0.2">
      <c r="O452" s="5"/>
      <c r="P452" s="5"/>
      <c r="Q452" s="5"/>
    </row>
    <row r="453" spans="15:17" ht="20.100000000000001" customHeight="1" x14ac:dyDescent="0.2">
      <c r="O453" s="5"/>
      <c r="P453" s="5"/>
      <c r="Q453" s="5"/>
    </row>
    <row r="454" spans="15:17" ht="20.100000000000001" customHeight="1" x14ac:dyDescent="0.2">
      <c r="O454" s="5"/>
      <c r="P454" s="5"/>
      <c r="Q454" s="5"/>
    </row>
    <row r="455" spans="15:17" ht="20.100000000000001" customHeight="1" x14ac:dyDescent="0.2">
      <c r="O455" s="5"/>
      <c r="P455" s="5"/>
      <c r="Q455" s="5"/>
    </row>
    <row r="456" spans="15:17" ht="20.100000000000001" customHeight="1" x14ac:dyDescent="0.2">
      <c r="O456" s="5"/>
      <c r="P456" s="5"/>
      <c r="Q456" s="5"/>
    </row>
    <row r="457" spans="15:17" ht="20.100000000000001" customHeight="1" x14ac:dyDescent="0.2">
      <c r="O457" s="5"/>
      <c r="P457" s="5"/>
      <c r="Q457" s="5"/>
    </row>
    <row r="458" spans="15:17" ht="20.100000000000001" customHeight="1" x14ac:dyDescent="0.2">
      <c r="O458" s="5"/>
      <c r="P458" s="5"/>
      <c r="Q458" s="5"/>
    </row>
    <row r="459" spans="15:17" ht="20.100000000000001" customHeight="1" x14ac:dyDescent="0.2">
      <c r="O459" s="5"/>
      <c r="P459" s="5"/>
      <c r="Q459" s="5"/>
    </row>
    <row r="460" spans="15:17" ht="20.100000000000001" customHeight="1" x14ac:dyDescent="0.2">
      <c r="O460" s="5"/>
      <c r="P460" s="5"/>
      <c r="Q460" s="5"/>
    </row>
    <row r="461" spans="15:17" ht="20.100000000000001" customHeight="1" x14ac:dyDescent="0.2">
      <c r="O461" s="5"/>
      <c r="P461" s="5"/>
      <c r="Q461" s="5"/>
    </row>
    <row r="462" spans="15:17" ht="20.100000000000001" customHeight="1" x14ac:dyDescent="0.2">
      <c r="O462" s="5"/>
      <c r="P462" s="5"/>
      <c r="Q462" s="5"/>
    </row>
    <row r="463" spans="15:17" ht="20.100000000000001" customHeight="1" x14ac:dyDescent="0.2">
      <c r="O463" s="5"/>
      <c r="P463" s="5"/>
      <c r="Q463" s="5"/>
    </row>
    <row r="464" spans="15:17" ht="20.100000000000001" customHeight="1" x14ac:dyDescent="0.2">
      <c r="O464" s="5"/>
      <c r="P464" s="5"/>
      <c r="Q464" s="5"/>
    </row>
    <row r="465" spans="15:17" ht="20.100000000000001" customHeight="1" x14ac:dyDescent="0.2">
      <c r="O465" s="5"/>
      <c r="P465" s="5"/>
      <c r="Q465" s="5"/>
    </row>
    <row r="466" spans="15:17" ht="20.100000000000001" customHeight="1" x14ac:dyDescent="0.2">
      <c r="O466" s="5"/>
      <c r="P466" s="5"/>
      <c r="Q466" s="5"/>
    </row>
    <row r="467" spans="15:17" ht="20.100000000000001" customHeight="1" x14ac:dyDescent="0.2">
      <c r="O467" s="5"/>
      <c r="P467" s="5"/>
      <c r="Q467" s="5"/>
    </row>
    <row r="468" spans="15:17" ht="20.100000000000001" customHeight="1" x14ac:dyDescent="0.2">
      <c r="O468" s="5"/>
      <c r="P468" s="5"/>
      <c r="Q468" s="5"/>
    </row>
    <row r="469" spans="15:17" ht="20.100000000000001" customHeight="1" x14ac:dyDescent="0.2">
      <c r="O469" s="5"/>
      <c r="P469" s="5"/>
      <c r="Q469" s="5"/>
    </row>
    <row r="470" spans="15:17" ht="20.100000000000001" customHeight="1" x14ac:dyDescent="0.2">
      <c r="O470" s="5"/>
      <c r="P470" s="5"/>
      <c r="Q470" s="5"/>
    </row>
    <row r="471" spans="15:17" ht="20.100000000000001" customHeight="1" x14ac:dyDescent="0.2">
      <c r="O471" s="5"/>
      <c r="P471" s="5"/>
      <c r="Q471" s="5"/>
    </row>
    <row r="472" spans="15:17" ht="20.100000000000001" customHeight="1" x14ac:dyDescent="0.2">
      <c r="O472" s="5"/>
      <c r="P472" s="5"/>
      <c r="Q472" s="5"/>
    </row>
    <row r="473" spans="15:17" ht="20.100000000000001" customHeight="1" x14ac:dyDescent="0.2">
      <c r="O473" s="5"/>
      <c r="P473" s="5"/>
      <c r="Q473" s="5"/>
    </row>
    <row r="474" spans="15:17" ht="20.100000000000001" customHeight="1" x14ac:dyDescent="0.2">
      <c r="O474" s="5"/>
      <c r="P474" s="5"/>
      <c r="Q474" s="5"/>
    </row>
    <row r="475" spans="15:17" ht="20.100000000000001" customHeight="1" x14ac:dyDescent="0.2">
      <c r="O475" s="5"/>
      <c r="P475" s="5"/>
      <c r="Q475" s="5"/>
    </row>
    <row r="476" spans="15:17" ht="20.100000000000001" customHeight="1" x14ac:dyDescent="0.2">
      <c r="O476" s="5"/>
      <c r="P476" s="5"/>
      <c r="Q476" s="5"/>
    </row>
    <row r="477" spans="15:17" ht="20.100000000000001" customHeight="1" x14ac:dyDescent="0.2">
      <c r="O477" s="5"/>
      <c r="P477" s="5"/>
      <c r="Q477" s="5"/>
    </row>
    <row r="478" spans="15:17" ht="20.100000000000001" customHeight="1" x14ac:dyDescent="0.2">
      <c r="O478" s="5"/>
      <c r="P478" s="5"/>
      <c r="Q478" s="5"/>
    </row>
    <row r="479" spans="15:17" ht="20.100000000000001" customHeight="1" x14ac:dyDescent="0.2">
      <c r="O479" s="5"/>
      <c r="P479" s="5"/>
      <c r="Q479" s="5"/>
    </row>
    <row r="480" spans="15:17" ht="20.100000000000001" customHeight="1" x14ac:dyDescent="0.2">
      <c r="O480" s="5"/>
      <c r="P480" s="5"/>
      <c r="Q480" s="5"/>
    </row>
    <row r="481" spans="15:17" ht="20.100000000000001" customHeight="1" x14ac:dyDescent="0.2">
      <c r="O481" s="5"/>
      <c r="P481" s="5"/>
      <c r="Q481" s="5"/>
    </row>
    <row r="482" spans="15:17" ht="20.100000000000001" customHeight="1" x14ac:dyDescent="0.2">
      <c r="O482" s="5"/>
      <c r="P482" s="5"/>
      <c r="Q482" s="5"/>
    </row>
    <row r="483" spans="15:17" ht="20.100000000000001" customHeight="1" x14ac:dyDescent="0.2">
      <c r="O483" s="5"/>
      <c r="P483" s="5"/>
      <c r="Q483" s="5"/>
    </row>
    <row r="484" spans="15:17" ht="20.100000000000001" customHeight="1" x14ac:dyDescent="0.2">
      <c r="O484" s="5"/>
      <c r="P484" s="5"/>
      <c r="Q484" s="5"/>
    </row>
    <row r="485" spans="15:17" ht="20.100000000000001" customHeight="1" x14ac:dyDescent="0.2">
      <c r="O485" s="5"/>
      <c r="P485" s="5"/>
      <c r="Q485" s="5"/>
    </row>
    <row r="486" spans="15:17" ht="20.100000000000001" customHeight="1" x14ac:dyDescent="0.2">
      <c r="O486" s="5"/>
      <c r="P486" s="5"/>
      <c r="Q486" s="5"/>
    </row>
    <row r="487" spans="15:17" ht="20.100000000000001" customHeight="1" x14ac:dyDescent="0.2">
      <c r="O487" s="5"/>
      <c r="P487" s="5"/>
      <c r="Q487" s="5"/>
    </row>
    <row r="488" spans="15:17" ht="20.100000000000001" customHeight="1" x14ac:dyDescent="0.2">
      <c r="O488" s="5"/>
      <c r="P488" s="5"/>
      <c r="Q488" s="5"/>
    </row>
    <row r="489" spans="15:17" ht="20.100000000000001" customHeight="1" x14ac:dyDescent="0.2">
      <c r="O489" s="5"/>
      <c r="P489" s="5"/>
      <c r="Q489" s="5"/>
    </row>
    <row r="490" spans="15:17" ht="20.100000000000001" customHeight="1" x14ac:dyDescent="0.2">
      <c r="O490" s="5"/>
      <c r="P490" s="5"/>
      <c r="Q490" s="5"/>
    </row>
    <row r="491" spans="15:17" ht="20.100000000000001" customHeight="1" x14ac:dyDescent="0.2">
      <c r="O491" s="5"/>
      <c r="P491" s="5"/>
      <c r="Q491" s="5"/>
    </row>
    <row r="492" spans="15:17" ht="20.100000000000001" customHeight="1" x14ac:dyDescent="0.2">
      <c r="O492" s="5"/>
      <c r="P492" s="5"/>
      <c r="Q492" s="5"/>
    </row>
    <row r="493" spans="15:17" ht="20.100000000000001" customHeight="1" x14ac:dyDescent="0.2">
      <c r="O493" s="5"/>
      <c r="P493" s="5"/>
      <c r="Q493" s="5"/>
    </row>
    <row r="494" spans="15:17" ht="20.100000000000001" customHeight="1" x14ac:dyDescent="0.2">
      <c r="O494" s="5"/>
      <c r="P494" s="5"/>
      <c r="Q494" s="5"/>
    </row>
    <row r="495" spans="15:17" ht="20.100000000000001" customHeight="1" x14ac:dyDescent="0.2">
      <c r="O495" s="5"/>
      <c r="P495" s="5"/>
      <c r="Q495" s="5"/>
    </row>
    <row r="496" spans="15:17" ht="20.100000000000001" customHeight="1" x14ac:dyDescent="0.2">
      <c r="O496" s="5"/>
      <c r="P496" s="5"/>
      <c r="Q496" s="5"/>
    </row>
    <row r="497" spans="15:17" ht="20.100000000000001" customHeight="1" x14ac:dyDescent="0.2">
      <c r="O497" s="5"/>
      <c r="P497" s="5"/>
      <c r="Q497" s="5"/>
    </row>
    <row r="498" spans="15:17" ht="20.100000000000001" customHeight="1" x14ac:dyDescent="0.2">
      <c r="O498" s="5"/>
      <c r="P498" s="5"/>
      <c r="Q498" s="5"/>
    </row>
    <row r="499" spans="15:17" ht="20.100000000000001" customHeight="1" x14ac:dyDescent="0.2">
      <c r="O499" s="5"/>
      <c r="P499" s="5"/>
      <c r="Q499" s="5"/>
    </row>
    <row r="500" spans="15:17" ht="20.100000000000001" customHeight="1" x14ac:dyDescent="0.2">
      <c r="O500" s="5"/>
      <c r="P500" s="5"/>
      <c r="Q500" s="5"/>
    </row>
    <row r="501" spans="15:17" ht="20.100000000000001" customHeight="1" x14ac:dyDescent="0.2">
      <c r="O501" s="5"/>
      <c r="P501" s="5"/>
      <c r="Q501" s="5"/>
    </row>
    <row r="502" spans="15:17" ht="20.100000000000001" customHeight="1" x14ac:dyDescent="0.2">
      <c r="O502" s="5"/>
      <c r="P502" s="5"/>
      <c r="Q502" s="5"/>
    </row>
    <row r="503" spans="15:17" ht="20.100000000000001" customHeight="1" x14ac:dyDescent="0.2">
      <c r="O503" s="5"/>
      <c r="P503" s="5"/>
      <c r="Q503" s="5"/>
    </row>
    <row r="504" spans="15:17" ht="20.100000000000001" customHeight="1" x14ac:dyDescent="0.2">
      <c r="O504" s="5"/>
      <c r="P504" s="5"/>
      <c r="Q504" s="5"/>
    </row>
    <row r="505" spans="15:17" ht="20.100000000000001" customHeight="1" x14ac:dyDescent="0.2">
      <c r="O505" s="5"/>
      <c r="P505" s="5"/>
      <c r="Q505" s="5"/>
    </row>
    <row r="506" spans="15:17" ht="20.100000000000001" customHeight="1" x14ac:dyDescent="0.2">
      <c r="O506" s="5"/>
      <c r="P506" s="5"/>
      <c r="Q506" s="5"/>
    </row>
    <row r="507" spans="15:17" ht="20.100000000000001" customHeight="1" x14ac:dyDescent="0.2">
      <c r="O507" s="5"/>
      <c r="P507" s="5"/>
      <c r="Q507" s="5"/>
    </row>
    <row r="508" spans="15:17" ht="20.100000000000001" customHeight="1" x14ac:dyDescent="0.2">
      <c r="O508" s="5"/>
      <c r="P508" s="5"/>
      <c r="Q508" s="5"/>
    </row>
    <row r="509" spans="15:17" ht="20.100000000000001" customHeight="1" x14ac:dyDescent="0.2">
      <c r="O509" s="5"/>
      <c r="P509" s="5"/>
      <c r="Q509" s="5"/>
    </row>
    <row r="510" spans="15:17" ht="20.100000000000001" customHeight="1" x14ac:dyDescent="0.2">
      <c r="O510" s="5"/>
      <c r="P510" s="5"/>
      <c r="Q510" s="5"/>
    </row>
    <row r="511" spans="15:17" ht="20.100000000000001" customHeight="1" x14ac:dyDescent="0.2">
      <c r="O511" s="5"/>
      <c r="P511" s="5"/>
      <c r="Q511" s="5"/>
    </row>
    <row r="512" spans="15:17" ht="20.100000000000001" customHeight="1" x14ac:dyDescent="0.2">
      <c r="O512" s="5"/>
      <c r="P512" s="5"/>
      <c r="Q512" s="5"/>
    </row>
    <row r="513" spans="15:17" ht="20.100000000000001" customHeight="1" x14ac:dyDescent="0.2">
      <c r="O513" s="5"/>
      <c r="P513" s="5"/>
      <c r="Q513" s="5"/>
    </row>
    <row r="514" spans="15:17" ht="20.100000000000001" customHeight="1" x14ac:dyDescent="0.2">
      <c r="O514" s="5"/>
      <c r="P514" s="5"/>
      <c r="Q514" s="5"/>
    </row>
    <row r="515" spans="15:17" ht="20.100000000000001" customHeight="1" x14ac:dyDescent="0.2">
      <c r="O515" s="5"/>
      <c r="P515" s="5"/>
      <c r="Q515" s="5"/>
    </row>
    <row r="516" spans="15:17" ht="20.100000000000001" customHeight="1" x14ac:dyDescent="0.2">
      <c r="O516" s="5"/>
      <c r="P516" s="5"/>
      <c r="Q516" s="5"/>
    </row>
    <row r="517" spans="15:17" ht="20.100000000000001" customHeight="1" x14ac:dyDescent="0.2">
      <c r="O517" s="5"/>
      <c r="P517" s="5"/>
      <c r="Q517" s="5"/>
    </row>
    <row r="518" spans="15:17" ht="20.100000000000001" customHeight="1" x14ac:dyDescent="0.2">
      <c r="O518" s="5"/>
      <c r="P518" s="5"/>
      <c r="Q518" s="5"/>
    </row>
    <row r="519" spans="15:17" ht="20.100000000000001" customHeight="1" x14ac:dyDescent="0.2">
      <c r="O519" s="5"/>
      <c r="P519" s="5"/>
      <c r="Q519" s="5"/>
    </row>
    <row r="520" spans="15:17" ht="20.100000000000001" customHeight="1" x14ac:dyDescent="0.2">
      <c r="O520" s="5"/>
      <c r="P520" s="5"/>
      <c r="Q520" s="5"/>
    </row>
    <row r="521" spans="15:17" ht="20.100000000000001" customHeight="1" x14ac:dyDescent="0.2">
      <c r="O521" s="5"/>
      <c r="P521" s="5"/>
      <c r="Q521" s="5"/>
    </row>
    <row r="522" spans="15:17" ht="20.100000000000001" customHeight="1" x14ac:dyDescent="0.2">
      <c r="O522" s="5"/>
      <c r="P522" s="5"/>
      <c r="Q522" s="5"/>
    </row>
    <row r="523" spans="15:17" ht="20.100000000000001" customHeight="1" x14ac:dyDescent="0.2">
      <c r="O523" s="5"/>
      <c r="P523" s="5"/>
      <c r="Q523" s="5"/>
    </row>
    <row r="524" spans="15:17" ht="20.100000000000001" customHeight="1" x14ac:dyDescent="0.2">
      <c r="O524" s="5"/>
      <c r="P524" s="5"/>
      <c r="Q524" s="5"/>
    </row>
    <row r="525" spans="15:17" ht="20.100000000000001" customHeight="1" x14ac:dyDescent="0.2">
      <c r="O525" s="5"/>
      <c r="P525" s="5"/>
      <c r="Q525" s="5"/>
    </row>
    <row r="526" spans="15:17" ht="20.100000000000001" customHeight="1" x14ac:dyDescent="0.2">
      <c r="O526" s="5"/>
      <c r="P526" s="5"/>
      <c r="Q526" s="5"/>
    </row>
    <row r="527" spans="15:17" ht="20.100000000000001" customHeight="1" x14ac:dyDescent="0.2">
      <c r="O527" s="5"/>
      <c r="P527" s="5"/>
      <c r="Q527" s="5"/>
    </row>
    <row r="528" spans="15:17" ht="20.100000000000001" customHeight="1" x14ac:dyDescent="0.2">
      <c r="O528" s="5"/>
      <c r="P528" s="5"/>
      <c r="Q528" s="5"/>
    </row>
    <row r="529" spans="15:17" ht="20.100000000000001" customHeight="1" x14ac:dyDescent="0.2">
      <c r="O529" s="5"/>
      <c r="P529" s="5"/>
      <c r="Q529" s="5"/>
    </row>
    <row r="530" spans="15:17" ht="20.100000000000001" customHeight="1" x14ac:dyDescent="0.2">
      <c r="O530" s="5"/>
      <c r="P530" s="5"/>
      <c r="Q530" s="5"/>
    </row>
    <row r="531" spans="15:17" ht="20.100000000000001" customHeight="1" x14ac:dyDescent="0.2">
      <c r="O531" s="5"/>
      <c r="P531" s="5"/>
      <c r="Q531" s="5"/>
    </row>
    <row r="532" spans="15:17" ht="20.100000000000001" customHeight="1" x14ac:dyDescent="0.2">
      <c r="O532" s="5"/>
      <c r="P532" s="5"/>
      <c r="Q532" s="5"/>
    </row>
    <row r="533" spans="15:17" ht="20.100000000000001" customHeight="1" x14ac:dyDescent="0.2">
      <c r="O533" s="5"/>
      <c r="P533" s="5"/>
      <c r="Q533" s="5"/>
    </row>
    <row r="534" spans="15:17" ht="20.100000000000001" customHeight="1" x14ac:dyDescent="0.2">
      <c r="O534" s="5"/>
      <c r="P534" s="5"/>
      <c r="Q534" s="5"/>
    </row>
    <row r="535" spans="15:17" ht="20.100000000000001" customHeight="1" x14ac:dyDescent="0.2">
      <c r="O535" s="5"/>
      <c r="P535" s="5"/>
      <c r="Q535" s="5"/>
    </row>
    <row r="536" spans="15:17" ht="20.100000000000001" customHeight="1" x14ac:dyDescent="0.2">
      <c r="O536" s="5"/>
      <c r="P536" s="5"/>
      <c r="Q536" s="5"/>
    </row>
    <row r="537" spans="15:17" ht="20.100000000000001" customHeight="1" x14ac:dyDescent="0.2">
      <c r="O537" s="5"/>
      <c r="P537" s="5"/>
      <c r="Q537" s="5"/>
    </row>
    <row r="538" spans="15:17" ht="20.100000000000001" customHeight="1" x14ac:dyDescent="0.2">
      <c r="O538" s="5"/>
      <c r="P538" s="5"/>
      <c r="Q538" s="5"/>
    </row>
    <row r="539" spans="15:17" ht="20.100000000000001" customHeight="1" x14ac:dyDescent="0.2">
      <c r="O539" s="5"/>
      <c r="P539" s="5"/>
      <c r="Q539" s="5"/>
    </row>
    <row r="540" spans="15:17" ht="20.100000000000001" customHeight="1" x14ac:dyDescent="0.2">
      <c r="O540" s="5"/>
      <c r="P540" s="5"/>
      <c r="Q540" s="5"/>
    </row>
    <row r="541" spans="15:17" ht="20.100000000000001" customHeight="1" x14ac:dyDescent="0.2">
      <c r="O541" s="5"/>
      <c r="P541" s="5"/>
      <c r="Q541" s="5"/>
    </row>
    <row r="542" spans="15:17" ht="20.100000000000001" customHeight="1" x14ac:dyDescent="0.2">
      <c r="O542" s="5"/>
      <c r="P542" s="5"/>
      <c r="Q542" s="5"/>
    </row>
    <row r="543" spans="15:17" ht="20.100000000000001" customHeight="1" x14ac:dyDescent="0.2">
      <c r="O543" s="5"/>
      <c r="P543" s="5"/>
      <c r="Q543" s="5"/>
    </row>
    <row r="544" spans="15:17" ht="20.100000000000001" customHeight="1" x14ac:dyDescent="0.2">
      <c r="O544" s="5"/>
      <c r="P544" s="5"/>
      <c r="Q544" s="5"/>
    </row>
    <row r="545" spans="15:17" ht="20.100000000000001" customHeight="1" x14ac:dyDescent="0.2">
      <c r="O545" s="5"/>
      <c r="P545" s="5"/>
      <c r="Q545" s="5"/>
    </row>
    <row r="546" spans="15:17" ht="20.100000000000001" customHeight="1" x14ac:dyDescent="0.2">
      <c r="O546" s="5"/>
      <c r="P546" s="5"/>
      <c r="Q546" s="5"/>
    </row>
    <row r="547" spans="15:17" ht="20.100000000000001" customHeight="1" x14ac:dyDescent="0.2">
      <c r="O547" s="5"/>
      <c r="P547" s="5"/>
      <c r="Q547" s="5"/>
    </row>
    <row r="548" spans="15:17" ht="20.100000000000001" customHeight="1" x14ac:dyDescent="0.2">
      <c r="O548" s="5"/>
      <c r="P548" s="5"/>
      <c r="Q548" s="5"/>
    </row>
    <row r="549" spans="15:17" ht="20.100000000000001" customHeight="1" x14ac:dyDescent="0.2">
      <c r="O549" s="5"/>
      <c r="P549" s="5"/>
      <c r="Q549" s="5"/>
    </row>
    <row r="550" spans="15:17" ht="20.100000000000001" customHeight="1" x14ac:dyDescent="0.2">
      <c r="O550" s="5"/>
      <c r="P550" s="5"/>
      <c r="Q550" s="5"/>
    </row>
    <row r="551" spans="15:17" ht="20.100000000000001" customHeight="1" x14ac:dyDescent="0.2">
      <c r="O551" s="5"/>
      <c r="P551" s="5"/>
      <c r="Q551" s="5"/>
    </row>
    <row r="552" spans="15:17" ht="20.100000000000001" customHeight="1" x14ac:dyDescent="0.2">
      <c r="O552" s="5"/>
      <c r="P552" s="5"/>
      <c r="Q552" s="5"/>
    </row>
    <row r="553" spans="15:17" ht="20.100000000000001" customHeight="1" x14ac:dyDescent="0.2">
      <c r="O553" s="5"/>
      <c r="P553" s="5"/>
      <c r="Q553" s="5"/>
    </row>
    <row r="554" spans="15:17" ht="20.100000000000001" customHeight="1" x14ac:dyDescent="0.2">
      <c r="O554" s="5"/>
      <c r="P554" s="5"/>
      <c r="Q554" s="5"/>
    </row>
    <row r="555" spans="15:17" ht="20.100000000000001" customHeight="1" x14ac:dyDescent="0.2">
      <c r="O555" s="5"/>
      <c r="P555" s="5"/>
      <c r="Q555" s="5"/>
    </row>
    <row r="556" spans="15:17" ht="20.100000000000001" customHeight="1" x14ac:dyDescent="0.2">
      <c r="O556" s="5"/>
      <c r="P556" s="5"/>
      <c r="Q556" s="5"/>
    </row>
    <row r="557" spans="15:17" ht="20.100000000000001" customHeight="1" x14ac:dyDescent="0.2">
      <c r="O557" s="5"/>
      <c r="P557" s="5"/>
      <c r="Q557" s="5"/>
    </row>
    <row r="558" spans="15:17" ht="20.100000000000001" customHeight="1" x14ac:dyDescent="0.2">
      <c r="O558" s="5"/>
      <c r="P558" s="5"/>
      <c r="Q558" s="5"/>
    </row>
    <row r="559" spans="15:17" ht="20.100000000000001" customHeight="1" x14ac:dyDescent="0.2">
      <c r="O559" s="5"/>
      <c r="P559" s="5"/>
      <c r="Q559" s="5"/>
    </row>
    <row r="560" spans="15:17" ht="20.100000000000001" customHeight="1" x14ac:dyDescent="0.2">
      <c r="O560" s="5"/>
      <c r="P560" s="5"/>
      <c r="Q560" s="5"/>
    </row>
    <row r="561" spans="15:17" ht="20.100000000000001" customHeight="1" x14ac:dyDescent="0.2">
      <c r="O561" s="5"/>
      <c r="P561" s="5"/>
      <c r="Q561" s="5"/>
    </row>
    <row r="562" spans="15:17" ht="20.100000000000001" customHeight="1" x14ac:dyDescent="0.2">
      <c r="O562" s="5"/>
      <c r="P562" s="5"/>
      <c r="Q562" s="5"/>
    </row>
    <row r="563" spans="15:17" ht="20.100000000000001" customHeight="1" x14ac:dyDescent="0.2">
      <c r="O563" s="5"/>
      <c r="P563" s="5"/>
      <c r="Q563" s="5"/>
    </row>
    <row r="564" spans="15:17" ht="20.100000000000001" customHeight="1" x14ac:dyDescent="0.2">
      <c r="O564" s="5"/>
      <c r="P564" s="5"/>
      <c r="Q564" s="5"/>
    </row>
    <row r="565" spans="15:17" ht="20.100000000000001" customHeight="1" x14ac:dyDescent="0.2">
      <c r="O565" s="5"/>
      <c r="P565" s="5"/>
      <c r="Q565" s="5"/>
    </row>
    <row r="566" spans="15:17" ht="20.100000000000001" customHeight="1" x14ac:dyDescent="0.2">
      <c r="O566" s="5"/>
      <c r="P566" s="5"/>
      <c r="Q566" s="5"/>
    </row>
    <row r="567" spans="15:17" ht="20.100000000000001" customHeight="1" x14ac:dyDescent="0.2">
      <c r="O567" s="5"/>
      <c r="P567" s="5"/>
      <c r="Q567" s="5"/>
    </row>
    <row r="568" spans="15:17" ht="20.100000000000001" customHeight="1" x14ac:dyDescent="0.2">
      <c r="O568" s="5"/>
      <c r="P568" s="5"/>
      <c r="Q568" s="5"/>
    </row>
    <row r="569" spans="15:17" ht="20.100000000000001" customHeight="1" x14ac:dyDescent="0.2">
      <c r="O569" s="5"/>
      <c r="P569" s="5"/>
      <c r="Q569" s="5"/>
    </row>
    <row r="570" spans="15:17" ht="20.100000000000001" customHeight="1" x14ac:dyDescent="0.2">
      <c r="O570" s="5"/>
      <c r="P570" s="5"/>
      <c r="Q570" s="5"/>
    </row>
    <row r="571" spans="15:17" ht="20.100000000000001" customHeight="1" x14ac:dyDescent="0.2">
      <c r="O571" s="5"/>
      <c r="P571" s="5"/>
      <c r="Q571" s="5"/>
    </row>
    <row r="572" spans="15:17" ht="20.100000000000001" customHeight="1" x14ac:dyDescent="0.2">
      <c r="O572" s="5"/>
      <c r="P572" s="5"/>
      <c r="Q572" s="5"/>
    </row>
    <row r="573" spans="15:17" ht="20.100000000000001" customHeight="1" x14ac:dyDescent="0.2">
      <c r="O573" s="5"/>
      <c r="P573" s="5"/>
      <c r="Q573" s="5"/>
    </row>
    <row r="574" spans="15:17" ht="20.100000000000001" customHeight="1" x14ac:dyDescent="0.2">
      <c r="O574" s="5"/>
      <c r="P574" s="5"/>
      <c r="Q574" s="5"/>
    </row>
    <row r="575" spans="15:17" ht="20.100000000000001" customHeight="1" x14ac:dyDescent="0.2">
      <c r="O575" s="5"/>
      <c r="P575" s="5"/>
      <c r="Q575" s="5"/>
    </row>
    <row r="576" spans="15:17" ht="20.100000000000001" customHeight="1" x14ac:dyDescent="0.2">
      <c r="O576" s="5"/>
      <c r="P576" s="5"/>
      <c r="Q576" s="5"/>
    </row>
    <row r="577" spans="15:17" ht="20.100000000000001" customHeight="1" x14ac:dyDescent="0.2">
      <c r="O577" s="5"/>
      <c r="P577" s="5"/>
      <c r="Q577" s="5"/>
    </row>
    <row r="578" spans="15:17" ht="20.100000000000001" customHeight="1" x14ac:dyDescent="0.2">
      <c r="O578" s="5"/>
      <c r="P578" s="5"/>
      <c r="Q578" s="5"/>
    </row>
    <row r="579" spans="15:17" ht="20.100000000000001" customHeight="1" x14ac:dyDescent="0.2">
      <c r="O579" s="5"/>
      <c r="P579" s="5"/>
      <c r="Q579" s="5"/>
    </row>
    <row r="580" spans="15:17" ht="20.100000000000001" customHeight="1" x14ac:dyDescent="0.2">
      <c r="O580" s="5"/>
      <c r="P580" s="5"/>
      <c r="Q580" s="5"/>
    </row>
    <row r="581" spans="15:17" ht="20.100000000000001" customHeight="1" x14ac:dyDescent="0.2">
      <c r="O581" s="5"/>
      <c r="P581" s="5"/>
      <c r="Q581" s="5"/>
    </row>
    <row r="582" spans="15:17" ht="20.100000000000001" customHeight="1" x14ac:dyDescent="0.2">
      <c r="O582" s="5"/>
      <c r="P582" s="5"/>
      <c r="Q582" s="5"/>
    </row>
    <row r="583" spans="15:17" ht="20.100000000000001" customHeight="1" x14ac:dyDescent="0.2">
      <c r="O583" s="5"/>
      <c r="P583" s="5"/>
      <c r="Q583" s="5"/>
    </row>
    <row r="584" spans="15:17" ht="20.100000000000001" customHeight="1" x14ac:dyDescent="0.2">
      <c r="O584" s="5"/>
      <c r="P584" s="5"/>
      <c r="Q584" s="5"/>
    </row>
    <row r="585" spans="15:17" ht="20.100000000000001" customHeight="1" x14ac:dyDescent="0.2">
      <c r="O585" s="5"/>
      <c r="P585" s="5"/>
      <c r="Q585" s="5"/>
    </row>
    <row r="586" spans="15:17" ht="20.100000000000001" customHeight="1" x14ac:dyDescent="0.2">
      <c r="O586" s="5"/>
      <c r="P586" s="5"/>
      <c r="Q586" s="5"/>
    </row>
    <row r="587" spans="15:17" ht="20.100000000000001" customHeight="1" x14ac:dyDescent="0.2">
      <c r="O587" s="5"/>
      <c r="P587" s="5"/>
      <c r="Q587" s="5"/>
    </row>
    <row r="588" spans="15:17" ht="20.100000000000001" customHeight="1" x14ac:dyDescent="0.2">
      <c r="O588" s="5"/>
      <c r="P588" s="5"/>
      <c r="Q588" s="5"/>
    </row>
    <row r="589" spans="15:17" ht="20.100000000000001" customHeight="1" x14ac:dyDescent="0.2">
      <c r="O589" s="5"/>
      <c r="P589" s="5"/>
      <c r="Q589" s="5"/>
    </row>
    <row r="590" spans="15:17" ht="20.100000000000001" customHeight="1" x14ac:dyDescent="0.2">
      <c r="O590" s="5"/>
      <c r="P590" s="5"/>
      <c r="Q590" s="5"/>
    </row>
    <row r="591" spans="15:17" ht="20.100000000000001" customHeight="1" x14ac:dyDescent="0.2">
      <c r="O591" s="5"/>
      <c r="P591" s="5"/>
      <c r="Q591" s="5"/>
    </row>
    <row r="592" spans="15:17" ht="20.100000000000001" customHeight="1" x14ac:dyDescent="0.2">
      <c r="O592" s="5"/>
      <c r="P592" s="5"/>
      <c r="Q592" s="5"/>
    </row>
    <row r="593" spans="15:17" ht="20.100000000000001" customHeight="1" x14ac:dyDescent="0.2">
      <c r="O593" s="5"/>
      <c r="P593" s="5"/>
      <c r="Q593" s="5"/>
    </row>
    <row r="594" spans="15:17" ht="20.100000000000001" customHeight="1" x14ac:dyDescent="0.2">
      <c r="O594" s="5"/>
      <c r="P594" s="5"/>
      <c r="Q594" s="5"/>
    </row>
    <row r="595" spans="15:17" ht="20.100000000000001" customHeight="1" x14ac:dyDescent="0.2">
      <c r="O595" s="5"/>
      <c r="P595" s="5"/>
      <c r="Q595" s="5"/>
    </row>
    <row r="596" spans="15:17" ht="20.100000000000001" customHeight="1" x14ac:dyDescent="0.2">
      <c r="O596" s="5"/>
      <c r="P596" s="5"/>
      <c r="Q596" s="5"/>
    </row>
    <row r="597" spans="15:17" ht="20.100000000000001" customHeight="1" x14ac:dyDescent="0.2">
      <c r="O597" s="5"/>
      <c r="P597" s="5"/>
      <c r="Q597" s="5"/>
    </row>
    <row r="598" spans="15:17" ht="20.100000000000001" customHeight="1" x14ac:dyDescent="0.2">
      <c r="O598" s="5"/>
      <c r="P598" s="5"/>
      <c r="Q598" s="5"/>
    </row>
    <row r="599" spans="15:17" ht="20.100000000000001" customHeight="1" x14ac:dyDescent="0.2">
      <c r="O599" s="5"/>
      <c r="P599" s="5"/>
      <c r="Q599" s="5"/>
    </row>
    <row r="600" spans="15:17" ht="20.100000000000001" customHeight="1" x14ac:dyDescent="0.2">
      <c r="O600" s="5"/>
      <c r="P600" s="5"/>
      <c r="Q600" s="5"/>
    </row>
    <row r="601" spans="15:17" ht="20.100000000000001" customHeight="1" x14ac:dyDescent="0.2">
      <c r="O601" s="5"/>
      <c r="P601" s="5"/>
      <c r="Q601" s="5"/>
    </row>
    <row r="602" spans="15:17" ht="20.100000000000001" customHeight="1" x14ac:dyDescent="0.2">
      <c r="O602" s="5"/>
      <c r="P602" s="5"/>
      <c r="Q602" s="5"/>
    </row>
    <row r="603" spans="15:17" ht="20.100000000000001" customHeight="1" x14ac:dyDescent="0.2">
      <c r="O603" s="5"/>
      <c r="P603" s="5"/>
      <c r="Q603" s="5"/>
    </row>
    <row r="604" spans="15:17" ht="20.100000000000001" customHeight="1" x14ac:dyDescent="0.2">
      <c r="O604" s="5"/>
      <c r="P604" s="5"/>
      <c r="Q604" s="5"/>
    </row>
    <row r="605" spans="15:17" ht="20.100000000000001" customHeight="1" x14ac:dyDescent="0.2">
      <c r="O605" s="5"/>
      <c r="P605" s="5"/>
      <c r="Q605" s="5"/>
    </row>
    <row r="606" spans="15:17" ht="20.100000000000001" customHeight="1" x14ac:dyDescent="0.2">
      <c r="O606" s="5"/>
      <c r="P606" s="5"/>
      <c r="Q606" s="5"/>
    </row>
    <row r="607" spans="15:17" ht="20.100000000000001" customHeight="1" x14ac:dyDescent="0.2">
      <c r="O607" s="5"/>
      <c r="P607" s="5"/>
      <c r="Q607" s="5"/>
    </row>
    <row r="608" spans="15:17" ht="20.100000000000001" customHeight="1" x14ac:dyDescent="0.2">
      <c r="O608" s="5"/>
      <c r="P608" s="5"/>
      <c r="Q608" s="5"/>
    </row>
    <row r="609" spans="15:17" ht="20.100000000000001" customHeight="1" x14ac:dyDescent="0.2">
      <c r="O609" s="5"/>
      <c r="P609" s="5"/>
      <c r="Q609" s="5"/>
    </row>
    <row r="610" spans="15:17" ht="20.100000000000001" customHeight="1" x14ac:dyDescent="0.2">
      <c r="O610" s="5"/>
      <c r="P610" s="5"/>
      <c r="Q610" s="5"/>
    </row>
    <row r="611" spans="15:17" ht="20.100000000000001" customHeight="1" x14ac:dyDescent="0.2">
      <c r="O611" s="5"/>
      <c r="P611" s="5"/>
      <c r="Q611" s="5"/>
    </row>
    <row r="612" spans="15:17" ht="20.100000000000001" customHeight="1" x14ac:dyDescent="0.2">
      <c r="O612" s="5"/>
      <c r="P612" s="5"/>
      <c r="Q612" s="5"/>
    </row>
    <row r="613" spans="15:17" ht="20.100000000000001" customHeight="1" x14ac:dyDescent="0.2">
      <c r="O613" s="5"/>
      <c r="P613" s="5"/>
      <c r="Q613" s="5"/>
    </row>
    <row r="614" spans="15:17" ht="20.100000000000001" customHeight="1" x14ac:dyDescent="0.2">
      <c r="O614" s="5"/>
      <c r="P614" s="5"/>
      <c r="Q614" s="5"/>
    </row>
    <row r="615" spans="15:17" ht="20.100000000000001" customHeight="1" x14ac:dyDescent="0.2">
      <c r="O615" s="5"/>
      <c r="P615" s="5"/>
      <c r="Q615" s="5"/>
    </row>
    <row r="616" spans="15:17" ht="20.100000000000001" customHeight="1" x14ac:dyDescent="0.2">
      <c r="O616" s="5"/>
      <c r="P616" s="5"/>
      <c r="Q616" s="5"/>
    </row>
    <row r="617" spans="15:17" ht="20.100000000000001" customHeight="1" x14ac:dyDescent="0.2">
      <c r="O617" s="5"/>
      <c r="P617" s="5"/>
      <c r="Q617" s="5"/>
    </row>
    <row r="618" spans="15:17" ht="20.100000000000001" customHeight="1" x14ac:dyDescent="0.2">
      <c r="O618" s="5"/>
      <c r="P618" s="5"/>
      <c r="Q618" s="5"/>
    </row>
    <row r="619" spans="15:17" ht="20.100000000000001" customHeight="1" x14ac:dyDescent="0.2">
      <c r="O619" s="5"/>
      <c r="P619" s="5"/>
      <c r="Q619" s="5"/>
    </row>
    <row r="620" spans="15:17" ht="20.100000000000001" customHeight="1" x14ac:dyDescent="0.2">
      <c r="O620" s="5"/>
      <c r="P620" s="5"/>
      <c r="Q620" s="5"/>
    </row>
    <row r="621" spans="15:17" ht="20.100000000000001" customHeight="1" x14ac:dyDescent="0.2">
      <c r="O621" s="5"/>
      <c r="P621" s="5"/>
      <c r="Q621" s="5"/>
    </row>
    <row r="622" spans="15:17" ht="20.100000000000001" customHeight="1" x14ac:dyDescent="0.2">
      <c r="O622" s="5"/>
      <c r="P622" s="5"/>
      <c r="Q622" s="5"/>
    </row>
    <row r="623" spans="15:17" ht="20.100000000000001" customHeight="1" x14ac:dyDescent="0.2">
      <c r="O623" s="5"/>
      <c r="P623" s="5"/>
      <c r="Q623" s="5"/>
    </row>
    <row r="624" spans="15:17" ht="20.100000000000001" customHeight="1" x14ac:dyDescent="0.2">
      <c r="O624" s="5"/>
      <c r="P624" s="5"/>
      <c r="Q624" s="5"/>
    </row>
    <row r="625" spans="15:17" ht="20.100000000000001" customHeight="1" x14ac:dyDescent="0.2">
      <c r="O625" s="5"/>
      <c r="P625" s="5"/>
      <c r="Q625" s="5"/>
    </row>
    <row r="626" spans="15:17" ht="20.100000000000001" customHeight="1" x14ac:dyDescent="0.2">
      <c r="O626" s="5"/>
      <c r="P626" s="5"/>
      <c r="Q626" s="5"/>
    </row>
    <row r="627" spans="15:17" ht="20.100000000000001" customHeight="1" x14ac:dyDescent="0.2">
      <c r="O627" s="5"/>
      <c r="P627" s="5"/>
      <c r="Q627" s="5"/>
    </row>
    <row r="628" spans="15:17" ht="20.100000000000001" customHeight="1" x14ac:dyDescent="0.2">
      <c r="O628" s="5"/>
      <c r="P628" s="5"/>
      <c r="Q628" s="5"/>
    </row>
    <row r="629" spans="15:17" ht="20.100000000000001" customHeight="1" x14ac:dyDescent="0.2">
      <c r="O629" s="5"/>
      <c r="P629" s="5"/>
      <c r="Q629" s="5"/>
    </row>
    <row r="630" spans="15:17" ht="20.100000000000001" customHeight="1" x14ac:dyDescent="0.2">
      <c r="O630" s="5"/>
      <c r="P630" s="5"/>
      <c r="Q630" s="5"/>
    </row>
    <row r="631" spans="15:17" ht="20.100000000000001" customHeight="1" x14ac:dyDescent="0.2">
      <c r="O631" s="5"/>
      <c r="P631" s="5"/>
      <c r="Q631" s="5"/>
    </row>
    <row r="632" spans="15:17" ht="20.100000000000001" customHeight="1" x14ac:dyDescent="0.2">
      <c r="O632" s="5"/>
      <c r="P632" s="5"/>
      <c r="Q632" s="5"/>
    </row>
    <row r="633" spans="15:17" ht="20.100000000000001" customHeight="1" x14ac:dyDescent="0.2">
      <c r="O633" s="5"/>
      <c r="P633" s="5"/>
      <c r="Q633" s="5"/>
    </row>
    <row r="634" spans="15:17" ht="20.100000000000001" customHeight="1" x14ac:dyDescent="0.2">
      <c r="O634" s="5"/>
      <c r="P634" s="5"/>
      <c r="Q634" s="5"/>
    </row>
    <row r="635" spans="15:17" ht="20.100000000000001" customHeight="1" x14ac:dyDescent="0.2">
      <c r="O635" s="5"/>
      <c r="P635" s="5"/>
      <c r="Q635" s="5"/>
    </row>
    <row r="636" spans="15:17" ht="20.100000000000001" customHeight="1" x14ac:dyDescent="0.2">
      <c r="O636" s="5"/>
      <c r="P636" s="5"/>
      <c r="Q636" s="5"/>
    </row>
    <row r="637" spans="15:17" ht="20.100000000000001" customHeight="1" x14ac:dyDescent="0.2">
      <c r="O637" s="5"/>
      <c r="P637" s="5"/>
      <c r="Q637" s="5"/>
    </row>
    <row r="638" spans="15:17" ht="20.100000000000001" customHeight="1" x14ac:dyDescent="0.2">
      <c r="O638" s="5"/>
      <c r="P638" s="5"/>
      <c r="Q638" s="5"/>
    </row>
  </sheetData>
  <sheetProtection insertRows="0"/>
  <protectedRanges>
    <protectedRange sqref="P14:Q15 P13:Q13 P12:Q12 D12:O12 E13:O13" name="Rango1"/>
    <protectedRange sqref="A53:D53 O83:P92 N97 A43:P43 P48:P49 P52 P3:P8 A18:O21 A41:N41 A48:O49 A52:O52 G53:N53 A55:P55 P63 A63:O63 P59:P60 A59:O60 A64:N64 A65:B65 D65:N65 A70:B70 D70:N70 A73:B73 D73:N73 A71:N72 A74:N77 A78:B78 D78:N78 A82:N82 A83:B83 D83:N83 A88:B88 D88:N88 A84:N87 A89:N92 A27:O37 A66:N69 A22:O26 P24:P37 P21 O65:P78" name="Rango1_1"/>
  </protectedRanges>
  <mergeCells count="44">
    <mergeCell ref="L99:M99"/>
    <mergeCell ref="D1:N1"/>
    <mergeCell ref="L69:M69"/>
    <mergeCell ref="L72:M72"/>
    <mergeCell ref="D65:E65"/>
    <mergeCell ref="D70:E70"/>
    <mergeCell ref="D73:E73"/>
    <mergeCell ref="L77:M77"/>
    <mergeCell ref="D78:E78"/>
    <mergeCell ref="L82:M82"/>
    <mergeCell ref="D83:E83"/>
    <mergeCell ref="L87:M87"/>
    <mergeCell ref="D88:E88"/>
    <mergeCell ref="L93:M93"/>
    <mergeCell ref="L92:M92"/>
    <mergeCell ref="D94:E94"/>
    <mergeCell ref="L36:M36"/>
    <mergeCell ref="L14:N14"/>
    <mergeCell ref="D18:E18"/>
    <mergeCell ref="L22:M22"/>
    <mergeCell ref="M16:N16"/>
    <mergeCell ref="A16:D16"/>
    <mergeCell ref="A14:H14"/>
    <mergeCell ref="J14:K14"/>
    <mergeCell ref="D23:E23"/>
    <mergeCell ref="A1:C1"/>
    <mergeCell ref="D24:E24"/>
    <mergeCell ref="L29:M29"/>
    <mergeCell ref="L35:M35"/>
    <mergeCell ref="A12:C12"/>
    <mergeCell ref="D12:N12"/>
    <mergeCell ref="A13:C13"/>
    <mergeCell ref="D13:K13"/>
    <mergeCell ref="M13:N13"/>
    <mergeCell ref="L63:M63"/>
    <mergeCell ref="L59:M59"/>
    <mergeCell ref="L64:M64"/>
    <mergeCell ref="L41:M41"/>
    <mergeCell ref="D37:E37"/>
    <mergeCell ref="D42:E42"/>
    <mergeCell ref="L48:M48"/>
    <mergeCell ref="L52:M52"/>
    <mergeCell ref="D54:E54"/>
    <mergeCell ref="L53:M53"/>
  </mergeCells>
  <dataValidations count="3">
    <dataValidation type="list" allowBlank="1" showInputMessage="1" showErrorMessage="1" sqref="H31:H34 H38:H40 H44:H47 H56:H58 H25:H28 H50:H51">
      <formula1>$P$4:$P$8</formula1>
    </dataValidation>
    <dataValidation type="list" allowBlank="1" showInputMessage="1" showErrorMessage="1" sqref="H66:H68 H74:H76 H79:H81 H84:H86 H89:H91 H95:H96 H61:H62 H71">
      <formula1>$P$4:$P$9</formula1>
    </dataValidation>
    <dataValidation type="list" allowBlank="1" showInputMessage="1" showErrorMessage="1" sqref="H19:H21">
      <formula1>$P$4:$P$21</formula1>
    </dataValidation>
  </dataValidations>
  <pageMargins left="0.70866141732283472" right="0.70866141732283472" top="0.74803149606299213" bottom="0.74803149606299213" header="0.31496062992125984" footer="0.31496062992125984"/>
  <pageSetup paperSize="9" scale="85" orientation="landscape" verticalDpi="360" r:id="rId1"/>
  <headerFooter>
    <oddFooter>&amp;C&amp;P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registro facturas</vt:lpstr>
    </vt:vector>
  </TitlesOfParts>
  <Company>PRINCIPADO_DE_ASTURIAS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ELENA ALVAREZ CASTAÑON</dc:creator>
  <cp:lastModifiedBy>Nélida Rodríguez Fernández</cp:lastModifiedBy>
  <cp:lastPrinted>2022-02-17T11:06:34Z</cp:lastPrinted>
  <dcterms:created xsi:type="dcterms:W3CDTF">2021-02-05T12:39:48Z</dcterms:created>
  <dcterms:modified xsi:type="dcterms:W3CDTF">2022-03-28T08:52:55Z</dcterms:modified>
</cp:coreProperties>
</file>